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OT 133\Desktop\Прайси\"/>
    </mc:Choice>
  </mc:AlternateContent>
  <bookViews>
    <workbookView xWindow="0" yWindow="0" windowWidth="9576" windowHeight="2964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353" i="1" l="1"/>
  <c r="F502" i="1"/>
  <c r="F484" i="1"/>
  <c r="F401" i="1"/>
  <c r="F315" i="1"/>
  <c r="F132" i="1"/>
  <c r="F90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9" i="1"/>
  <c r="F503" i="1" l="1"/>
</calcChain>
</file>

<file path=xl/sharedStrings.xml><?xml version="1.0" encoding="utf-8"?>
<sst xmlns="http://schemas.openxmlformats.org/spreadsheetml/2006/main" count="985" uniqueCount="975">
  <si>
    <t>Фото</t>
  </si>
  <si>
    <t>Набір лабораторних моделей геометричних тіл та фігур дерево 9 шт</t>
  </si>
  <si>
    <t>Набір прозорих геометричних фігур з розгорткою</t>
  </si>
  <si>
    <t>Моделі геометричних фігур, набір 4 фігури, матеріал-пластик</t>
  </si>
  <si>
    <t>Набір стереометричний демонстраційний з прозорого пластику</t>
  </si>
  <si>
    <t>Набір моделей геометричних тіл та фігур (пластик) 12 шт.</t>
  </si>
  <si>
    <t>Набір демонстраційних моделей геометричних тіл та фігур дерево синій</t>
  </si>
  <si>
    <t>Набір лабораторних моделей геометричних тіл та фігур дерево</t>
  </si>
  <si>
    <t>Набір дидактичного матеріалу Геометричні фігури. Роздаткові з посібником</t>
  </si>
  <si>
    <t>Навчально-розвиваючий матеріал: Геометричні фігури</t>
  </si>
  <si>
    <t>Набір геометричних тіл лабораторний</t>
  </si>
  <si>
    <t>Демонстраційний набір моделей геометричних тіл та фігур з прозорого пластику (розбірні)</t>
  </si>
  <si>
    <t>Набір прозорих геометрчних фігур</t>
  </si>
  <si>
    <t>Математичний планшет з набором завдань 21 см (геоборд)</t>
  </si>
  <si>
    <t>Набір дидактичного матеріалу Основні геометричні фігури з посібником</t>
  </si>
  <si>
    <t>Набір дидактичного матеріалу Геометричні фігури демонстраційні з посібником</t>
  </si>
  <si>
    <t>Набір об'ємних геометричних тіл 10 шт</t>
  </si>
  <si>
    <t>Настільний набір геометричних фігур</t>
  </si>
  <si>
    <t>Математичний планшет дерево, 5 х 5</t>
  </si>
  <si>
    <t>Годинник пісковий (набір) (1хв., 2хв., 5 хвилин)</t>
  </si>
  <si>
    <t>Годинник пісковий на 10 хвилин</t>
  </si>
  <si>
    <t>Набір годинників піскових (1хв., 2 хвилин)</t>
  </si>
  <si>
    <t>Танграм 16х16 класичний</t>
  </si>
  <si>
    <t>Годинник пісковий на 1 хв.</t>
  </si>
  <si>
    <t>Годинник пісковий на 2 хвилини</t>
  </si>
  <si>
    <t>Годинник пісковий на 3 хвилини</t>
  </si>
  <si>
    <t>Годинник пісковий на 5 хвилин</t>
  </si>
  <si>
    <t>Секундомір шкільний</t>
  </si>
  <si>
    <t>Дидактичний набір "Танграм"</t>
  </si>
  <si>
    <t>Набір годинників піскових 6 шт</t>
  </si>
  <si>
    <t>Лабораторна модель механічного годинника, настільна (24 години, годинна, хвилинна стрілки, лабораторна)</t>
  </si>
  <si>
    <t>Демонстраційна модель механічного годинника, (24 години, годинна, хвилинна стрілки, демонстраційна) діаметр 40</t>
  </si>
  <si>
    <t>Математичний (планшет геоборд)</t>
  </si>
  <si>
    <t>Ваги математичні (математичний баланс)</t>
  </si>
  <si>
    <t>Календар (на магнітній основі, мова українська)</t>
  </si>
  <si>
    <t>Модель механічного годинника (дерево)</t>
  </si>
  <si>
    <t>Лабораторна модель механічного годинника, настільна</t>
  </si>
  <si>
    <t>Танграм дерево 12 см</t>
  </si>
  <si>
    <t>Танграм дерево 18 см</t>
  </si>
  <si>
    <t>Набір для рахування Кубики на стрижнях 2 см</t>
  </si>
  <si>
    <t>Геометрична мозаїка з картками і круглою основою 10 ел.</t>
  </si>
  <si>
    <t>Велика мозаїка для навчальної панелі</t>
  </si>
  <si>
    <t>Стійка на колесах для навчальної панелі</t>
  </si>
  <si>
    <t>Конструктор для навчання Креативна панель Майстер</t>
  </si>
  <si>
    <t>Конструктор для навчання Креативна панель Траси</t>
  </si>
  <si>
    <t>Конструктор для навчання Креативна панель Шестерні</t>
  </si>
  <si>
    <t>Дидактичний набір Панелі для конструювання</t>
  </si>
  <si>
    <t>Геометрична мозаїка дерев'яна з шаблонами</t>
  </si>
  <si>
    <t>Дидактичний набір «Блоки Д’єнеша»</t>
  </si>
  <si>
    <t>Танграм на магнітній основі</t>
  </si>
  <si>
    <t>Набір Двосторонній геоборд. Математичний планшет 10 шт</t>
  </si>
  <si>
    <t>Лабораторна модель механічного годинника 15 см дерево</t>
  </si>
  <si>
    <t>Демонстраційна модель механічного годинника. D 60 см</t>
  </si>
  <si>
    <t>Демонстраційна модель механічного годинника D 20 см</t>
  </si>
  <si>
    <t>Математичний планшет «Фантазуємо з резинками»</t>
  </si>
  <si>
    <t>Математичний планшет (10 х 10, дерево)</t>
  </si>
  <si>
    <t>Набір цифр і математичних знаків на дошці (математичний планшет або геоборд) 7×7</t>
  </si>
  <si>
    <t>Математичний планшет з набором завдань</t>
  </si>
  <si>
    <t>Стенд НУШ "Лінійка чисел і цифр"</t>
  </si>
  <si>
    <t>Стенд НУШ "Лінійка чисел і цифр" пластик</t>
  </si>
  <si>
    <t>Головоломка "Танграм" 12 х 12 см( висока якість деревини)</t>
  </si>
  <si>
    <t>Набір піскових годинників на клас, 20 шт.</t>
  </si>
  <si>
    <t>Навчальний набір піскових годинників для вчителя, 5 шт.</t>
  </si>
  <si>
    <t>Набір для рахування Логічні стовпчики</t>
  </si>
  <si>
    <t>Рамка для дошок</t>
  </si>
  <si>
    <t>Дидактичний набір Геометричні тіла і фігури</t>
  </si>
  <si>
    <t>Навчальний набір «Логічні блоки»</t>
  </si>
  <si>
    <t>Годинник пісковий на 4 хвилини</t>
  </si>
  <si>
    <t>Годинник пісковий на 30 секунд</t>
  </si>
  <si>
    <t>Модель механічного годинника (демонстраційна) 40 см</t>
  </si>
  <si>
    <t>Модель механічного годинника день ніч</t>
  </si>
  <si>
    <t>Стенд навчальний для початкової школи з математики "Умова задач"</t>
  </si>
  <si>
    <t>Модель механічного годинника</t>
  </si>
  <si>
    <t>Настільна гра лото Математика</t>
  </si>
  <si>
    <t>Навчальний набір Математичні блоки</t>
  </si>
  <si>
    <t>Дидактичний матеріал для рахування З'єднай кубики, 2 см</t>
  </si>
  <si>
    <t>Дидактичний набір Логічні блоки Дьєнеша</t>
  </si>
  <si>
    <t>Геометрична мозаїка з картками, 250 ел.</t>
  </si>
  <si>
    <t>Дидактичний набір Об'ємні фігури</t>
  </si>
  <si>
    <t>Навчальна панель для школи НУШ</t>
  </si>
  <si>
    <t>Набір для рахування Дерев'яні палички Кюїзенера, 116 шт.</t>
  </si>
  <si>
    <t>Набір дидактичного матеріалу на основі магнітів (понад 1000 елементів)</t>
  </si>
  <si>
    <t>Конструктор чарівні шестерні 60 елементів</t>
  </si>
  <si>
    <t>Набір годинників піскових (1 хв., 3 хв., 5 хв.)</t>
  </si>
  <si>
    <t>Комплект механічних годинників 10+1</t>
  </si>
  <si>
    <t>Ігровий набір Вивчаємо час</t>
  </si>
  <si>
    <t>Комплект словників з української мови (в т. ч. ілюстровані)</t>
  </si>
  <si>
    <t>Наочно-дидактичний матеріал з української мови( роздатковий)</t>
  </si>
  <si>
    <t>Комплект таблиць до основних розділів граматичного матеріалу роздавальний, українська мова</t>
  </si>
  <si>
    <t>Комплект “Букви українського алфавіту”</t>
  </si>
  <si>
    <t>Набір таблиць до основних розділів граматичного матеріалу (роздатковий, мова українська)</t>
  </si>
  <si>
    <t>Комплект Букви українського алфавіту, розмір А6</t>
  </si>
  <si>
    <t>Комплект навчально-наочних засобів для навчання грамоти/письма (на магнітах)</t>
  </si>
  <si>
    <t>Шкільний стенд НУШ "Лінійка звуків і букв"</t>
  </si>
  <si>
    <t>Посібник-тренажер для навчання письму з рельєфними доріжками (мова українська)</t>
  </si>
  <si>
    <t>Комплект плакатів “Портрети українських та зарубіжних письменників”</t>
  </si>
  <si>
    <t>Таблиці для нуш «Види каліграфічних з'єднань» (Вчимося писати)</t>
  </si>
  <si>
    <t>Комплект таблиць «Таблиці складів» (Вчимося читати)</t>
  </si>
  <si>
    <t>Універсальний словник української мови</t>
  </si>
  <si>
    <t>Шкільний стенд “Сиди правильно”</t>
  </si>
  <si>
    <t>Стенд "Українська мова"</t>
  </si>
  <si>
    <t>Шкільний стенд "Українська мова"</t>
  </si>
  <si>
    <t>Стенд з української мови для 2 класу</t>
  </si>
  <si>
    <t>Шкільний стенд в кабінет української мови "Частини мови"</t>
  </si>
  <si>
    <t>Шкільний стенд "Члени речення"</t>
  </si>
  <si>
    <t>Стенд "Літери української мови" для початкової школи</t>
  </si>
  <si>
    <t>Шкільний стенд "Морфологія" в кабінет української мови</t>
  </si>
  <si>
    <t>Віяло Українські літери</t>
  </si>
  <si>
    <t>Набор для обучения грамоте и письму на магнитах</t>
  </si>
  <si>
    <t>Набір карток "Будуємо прості речення"</t>
  </si>
  <si>
    <t>Набір для навчання грамоти та читання (на магнітах)</t>
  </si>
  <si>
    <t>Набір для навчання грамоти і читання в початковій школі</t>
  </si>
  <si>
    <t>Календар "Розклад дня" навчальний</t>
  </si>
  <si>
    <t>Дидактичний килимок «Вивчаємо час»</t>
  </si>
  <si>
    <t>Набір таблиць до основних розділів граматичного матеріалу 3 клас</t>
  </si>
  <si>
    <t>Вправи для формування навичок читання, збільшення кута зору та поля читання</t>
  </si>
  <si>
    <t>Бібліотека дитячої літератури</t>
  </si>
  <si>
    <t>Перша дитяча бібліотека</t>
  </si>
  <si>
    <t>Комплект ребусів 1-4 клас</t>
  </si>
  <si>
    <t>Набір "Практична арифметика"</t>
  </si>
  <si>
    <t>Набір плакатів з граматики англійської мови 1-4 клас</t>
  </si>
  <si>
    <t>Комплект таблиць до основних розділів граматичного матеріалу, роздавальний, англійська мова</t>
  </si>
  <si>
    <t>Набір наочно-дидактичних матеріалів з іноземної мови (англійська)</t>
  </si>
  <si>
    <t>Магнітний календар англійська мова</t>
  </si>
  <si>
    <t>Комплект робочих карт для набору англійських літер</t>
  </si>
  <si>
    <t>Навчальний набір Вчимося писати Англійські малі літери для кабінету англійської мови НУШ</t>
  </si>
  <si>
    <t>Настільна гра Mattel Games Скреббл юніор англійською</t>
  </si>
  <si>
    <t>Набір магнітів Демонстраційні картки «Англійська мова» – на магнітній основі</t>
  </si>
  <si>
    <t>Дидактичний набір Вчимося писати Англійські великі літери для кабінету англійської мови НУШ</t>
  </si>
  <si>
    <t>Набір дерев'яних магнітних літер Великі, 40 шт. для кабінету англійської мови НУШ</t>
  </si>
  <si>
    <t>Дидактичний набір дерев'яних магнітних літер Малі, 40 шт. для кабінету англійської мови НУШ</t>
  </si>
  <si>
    <t>Дерев'яна дошка Написання великих літер для кабінету англійської мови НУШ</t>
  </si>
  <si>
    <t>Дерев'яна дошка Написання малих літер для кабінету англійської мови НУШ</t>
  </si>
  <si>
    <t>Навчальний набір барвистих магнітних літер і цифр англійського алфавіту, 77 шт.</t>
  </si>
  <si>
    <t>Комплект настільних ігор для вивчення англійської мови</t>
  </si>
  <si>
    <t>Дидактичний посібник для навчання письму "Тренажер для письма" англійська мова</t>
  </si>
  <si>
    <t>НУШ Ілюстрований англо-український словник. 1-4 класи</t>
  </si>
  <si>
    <t>Комплект плакатів "Англійська мова. 2 клас" + методичні рекомендації</t>
  </si>
  <si>
    <t>Англійська мова 3 клас. Комплект плакатів з методичними рекомендаціями</t>
  </si>
  <si>
    <t>Наочний посібник Англійська мова 4 клас. Комплект плакатів з методичними рекомендаціями</t>
  </si>
  <si>
    <t>Стенд "Таблиця займенників"</t>
  </si>
  <si>
    <t>Картонка-підказка (роздавальна, мова - англійська)</t>
  </si>
  <si>
    <t>Дидактичний набір букв великих і малих англійського алфавіту</t>
  </si>
  <si>
    <t>Набір англійських літер для навчальної панелі 1177-1</t>
  </si>
  <si>
    <t>Пазл магнітний Карта світу з маркерною дошкою, англійською</t>
  </si>
  <si>
    <t>Дерев'яний календар з годинником, англійською мовою</t>
  </si>
  <si>
    <t>Магнітний календар з годинником, англійською мовою</t>
  </si>
  <si>
    <t>Дидактичний матеріал дерев'яний пазл Англійською мовою Черепаха по літерах і числах</t>
  </si>
  <si>
    <t>Дидактичний матеріал Дерев'яний пазл Англійський алфавіт, великі літери</t>
  </si>
  <si>
    <t>Набір магнітних букв Англійський алфавіт на магнітах 72 літери з дерева</t>
  </si>
  <si>
    <t>Набори тематичних, сюжетних, предметних малюнків (картинок), відповідно до тем програмового матеріалу</t>
  </si>
  <si>
    <t>Настільні розвиваючі ігри мовою, що вивчається відповідно до тем програмового матеріалу</t>
  </si>
  <si>
    <t>Набір таблиць Алфавіт з цифрами – Демонстраційний набір букв на магнітах</t>
  </si>
  <si>
    <t>Дидактичний посібник "Набір кубиків англійською мовою - питання щодо розуміння тексту"</t>
  </si>
  <si>
    <t>Дидактичний посібник Англійські кубики - теми для мовлення</t>
  </si>
  <si>
    <t>Дидактичний посібник "Набір кубиків англійською мовою - запитання до тексту"</t>
  </si>
  <si>
    <t>Дидактичний посібник Англійські кубики історій</t>
  </si>
  <si>
    <t>Впізнай робота наперегонки – Гра на швидкий пошук атрибутів</t>
  </si>
  <si>
    <t>Настільна гра "Ерудит", укр/англ/рос 3 в 1</t>
  </si>
  <si>
    <t>Дидактичний посібник "Неправильні дієслова англійської мови"</t>
  </si>
  <si>
    <t>Мегаваліза: великий набір карток для вивчення англійської мови</t>
  </si>
  <si>
    <t>Ляльковий театр "Троє поросят" в коробці 4 персонажа</t>
  </si>
  <si>
    <t>Ляльковий театр "Курочка ряба", 4 персонажі</t>
  </si>
  <si>
    <t>Ляльковий театр 22 см, 5 ляльок у наборі</t>
  </si>
  <si>
    <t>Ляльковий театр «Професії, родина, тварини» 20 персонажів (з ширмою)</t>
  </si>
  <si>
    <t>Ляльковий театр "Рукавичка" (7 персонажів)</t>
  </si>
  <si>
    <t>Ляльковий театр "Колобок" (7 персонажів)</t>
  </si>
  <si>
    <t>Ляльковий театр "Ріпка" (7 персонажів)</t>
  </si>
  <si>
    <t>Ляльковий театр "Колосок " (5 персонажів)</t>
  </si>
  <si>
    <t>Ляльковий театр "Професії " (5 персонажів)</t>
  </si>
  <si>
    <t>Топотушки (7 персонажів)</t>
  </si>
  <si>
    <t>Ляльки-рукавички Puppets з мовою (Хлопчик і дівчинка) 2 шт</t>
  </si>
  <si>
    <t>Ляльковий театр "Родина"</t>
  </si>
  <si>
    <t>Ляльковий театр "Тварини"</t>
  </si>
  <si>
    <t>Настільний театр для школи НУШ</t>
  </si>
  <si>
    <t>Набір ляльок в Національному одязі за областями України (25 ляльок)</t>
  </si>
  <si>
    <t>Ляльковий театр (18 персонажів з ширмою)</t>
  </si>
  <si>
    <t>Домашній театр Ріпка 13 деталей</t>
  </si>
  <si>
    <t>Набір ляльок Професії</t>
  </si>
  <si>
    <t>Пальчиковий театр «Чоловічки», 6 героїв</t>
  </si>
  <si>
    <t>Танграм дерево</t>
  </si>
  <si>
    <t>Контрольно-вимірювальні Терези демонстраційні з набором важків, набір мірного посуду (пластиковий)</t>
  </si>
  <si>
    <t>Фланелеграф з різноманітним наповненням</t>
  </si>
  <si>
    <t>Дидактична гра "IQ Марафон" ( мова українська)</t>
  </si>
  <si>
    <t>Дидактична гра "Зрозумій мене"</t>
  </si>
  <si>
    <t>Гра Ерудит (українською мовою)</t>
  </si>
  <si>
    <t>Розвиваюча настільна гра Розумій-ка</t>
  </si>
  <si>
    <t>Розвиваюча гра "Буквики"</t>
  </si>
  <si>
    <t>Дидактична гра Зрозумій мене (мова українська)</t>
  </si>
  <si>
    <t>Дидактична гра КубікУм українською мовою</t>
  </si>
  <si>
    <t>Настільна гра вікторина Мегакрокодил (мова українська)</t>
  </si>
  <si>
    <t>Дидактична гра розвиваюча "Я читаю" (мова українська)</t>
  </si>
  <si>
    <t>Терези з набором важків (дерев'яні). Модель "Ваги учбові" лабораторні</t>
  </si>
  <si>
    <t>Одиниці об'єму. Квадрат Сотенний / Математичний куб, фрагменти куба - дерево</t>
  </si>
  <si>
    <t>Набір "Частини цілого на крузі. Прості дроби" на магнітах</t>
  </si>
  <si>
    <t>Дидактичний посібник з математики Прості дроби</t>
  </si>
  <si>
    <t>Математичний куб, Набір "Одиниці об'єму", пластик</t>
  </si>
  <si>
    <t>Квадрат сотенний (математичний куб) – демонстраційний</t>
  </si>
  <si>
    <t>Демонстраційний комплект вимірювальних приладів(лінійка 1м, 2 трикутника, циркуль, транспортир)</t>
  </si>
  <si>
    <t>Магнітний набір для вивчення часток та дробів</t>
  </si>
  <si>
    <t>Набір «Одиниці об'єму» (математичний куб, пластик)</t>
  </si>
  <si>
    <t>Набір "Лічильний матеріал"</t>
  </si>
  <si>
    <t>Великий набір "Ваги математичні НУШ"</t>
  </si>
  <si>
    <t>Набір для першокласника НУШ</t>
  </si>
  <si>
    <t>Набір грошових знаків роздатковий</t>
  </si>
  <si>
    <t>Набір для навчання "Одиниці об'єму. Дециметр кубічний"</t>
  </si>
  <si>
    <t>Набір з математики роздатковий</t>
  </si>
  <si>
    <t>Набір "Склад числа" 1-20</t>
  </si>
  <si>
    <t>Набір для вивчення поняття розряду числа Драго</t>
  </si>
  <si>
    <t>Демонстраційний набір цифр і знаків на магнітах</t>
  </si>
  <si>
    <t>Рахівниця Абакус для НУШ (Нова Українська Школа)</t>
  </si>
  <si>
    <t>Набір грошових знаків роздатковий 7 шт</t>
  </si>
  <si>
    <t>Набір першокласника. Рахункові палички і цифри</t>
  </si>
  <si>
    <t>Дидактичний посібник з математики Прості дроби Монтессорі</t>
  </si>
  <si>
    <t>Лінійка для шкільної дошки з ручкою 50 см пластикова</t>
  </si>
  <si>
    <t>Навчальний набір "Цифри"</t>
  </si>
  <si>
    <t>Набір дидактичного матеріалу Цифри демонстраційні з посібником</t>
  </si>
  <si>
    <t>Одиниці об'єму. Математический куб з посібником</t>
  </si>
  <si>
    <t>Навчальний набір "Цифри та Знаки" на магнітах</t>
  </si>
  <si>
    <t>Дидактичний посібник Рахівниця з прикладами</t>
  </si>
  <si>
    <t>Дерев'яна навчальна гра Вивчаємо множення</t>
  </si>
  <si>
    <t>Магнітний календар з годинником українською мовою</t>
  </si>
  <si>
    <t>Комплект лічильного матеріалу для лічби. Набір для лічби</t>
  </si>
  <si>
    <t>Учбова модель механічного годинника, настільна (12 годин, годинна та хвилинна стрілки)</t>
  </si>
  <si>
    <t>Комплект роздатковий для лічби і вивчення складу числа – Величини та їх одиниці, набір склад числа</t>
  </si>
  <si>
    <t>Ваги математичні (математичний баланс) Учнівські математичні ваги</t>
  </si>
  <si>
    <t>Магнітно-маркерний планшет для дітей</t>
  </si>
  <si>
    <t>Набір мірного посуду (пластиковий)</t>
  </si>
  <si>
    <t>Числова лінійка для лічби та усного рахунку від 0 до 100</t>
  </si>
  <si>
    <t>Навчальний посібник "Математична доріжка"</t>
  </si>
  <si>
    <t>Вивчення дробів Професор. Комплект роздатковий дроби на магнітах</t>
  </si>
  <si>
    <t>Набір магнітів «Демонстраційні картки« Математика» - на магнітній основі</t>
  </si>
  <si>
    <t>Комплект «Демонстраційні магніти» для вчителя на магнітну дошку</t>
  </si>
  <si>
    <t>Дидактичний матеріал для лічби Монтессорі «Банк»</t>
  </si>
  <si>
    <t>Цифрові ваги 1 кг/0.1г</t>
  </si>
  <si>
    <t>Числова лінійка з картками від 0 до 100</t>
  </si>
  <si>
    <t>Дидактичний набір для рахування Математична лінійка</t>
  </si>
  <si>
    <t>Демонстраційна модель механічного годинника, (24 г., годинна, хвилинна стрілки, демонстраційна)</t>
  </si>
  <si>
    <t>Дидактичний набір магнітних цифр і знаків</t>
  </si>
  <si>
    <t>Дерев'яна рахівниця для навчання НУШ</t>
  </si>
  <si>
    <t>Набір вивчення дробів Професор</t>
  </si>
  <si>
    <t>Терези демонстраційні з набором важків з металевими чашами (Модель "Ваги учбові" лабораторні, дерево)</t>
  </si>
  <si>
    <t>Магнітний математичний набір для рахунку Дроби (159 шт)</t>
  </si>
  <si>
    <t>Одиниці об'єму Квадрат Сотенний/ Математичний куб</t>
  </si>
  <si>
    <t>Набір "Частини цілого на крузі. Прості дроби" (на магнітах) з посібником</t>
  </si>
  <si>
    <t>Магнітний прилад "Частини і дробі" 78 складових частин</t>
  </si>
  <si>
    <t>Навчально-наочний Сенсорній набір Цифри та Крапки за методикою Монтессорі №1</t>
  </si>
  <si>
    <t>Набір для рахування Математичні терези-балансир</t>
  </si>
  <si>
    <t>Дерев'яні демонстраційні з гирями</t>
  </si>
  <si>
    <t>Бізіборд навчальний Математика</t>
  </si>
  <si>
    <t>Дерев'яна рахівниця Додавання і віднімання</t>
  </si>
  <si>
    <t>Математичний набір Рахункові палички 20 деталей</t>
  </si>
  <si>
    <t>Дидактичний матеріал "Математичні штанги" Монтессорі</t>
  </si>
  <si>
    <t>Терези з набором важків (дерево)</t>
  </si>
  <si>
    <t>Терези з набором важків дерев'яні</t>
  </si>
  <si>
    <t>Дидактичного матеріал "Наповнення Для початкової школи"</t>
  </si>
  <si>
    <t>Терези демонстраційні з набором важків з металевими чашами (Модель "Ваги учбові" лабораторні)</t>
  </si>
  <si>
    <t>Навчальна гра Вивчаємо час</t>
  </si>
  <si>
    <t>Дидактичний набір для ДНЗ стандарт</t>
  </si>
  <si>
    <t>Дидактичний набір для ДНЗ абсолют</t>
  </si>
  <si>
    <t>Дидактичний набір "Для початкової школи стандарт"</t>
  </si>
  <si>
    <t>Дидактичний набір "Для початкової школи абсолют"</t>
  </si>
  <si>
    <t>Навчальний рахунковий матеріал «Дерева» 12 шт.</t>
  </si>
  <si>
    <t>Дидактичний матеріал «Цифри-знаки» (магнітний)</t>
  </si>
  <si>
    <t>«Математика» (дидактичний матеріал з магнітами), укр.</t>
  </si>
  <si>
    <t>Дидактичний набір «Арифметичний рахунок»</t>
  </si>
  <si>
    <t>Числовий ряд (1-100 см) для рахункових паличок для НУШ</t>
  </si>
  <si>
    <t>Дидактичний посібник «Математичне мислення»</t>
  </si>
  <si>
    <t>Дидактичний набір магнітів «Цифри і знаки»</t>
  </si>
  <si>
    <t>Математична машина "Віднімання"</t>
  </si>
  <si>
    <t>Кубики для творчих розповідей мовно-літературне лото</t>
  </si>
  <si>
    <t>Гра Ребус настільна розвивальна Мовне лото з посібником</t>
  </si>
  <si>
    <t>Набір настільних розвивальних ігор: літературне лото, ребуси, головоломки</t>
  </si>
  <si>
    <t>Набір настільних розвивальних ігор: розумне мовне лото</t>
  </si>
  <si>
    <t>Годинник лабораторний 10 см</t>
  </si>
  <si>
    <t>Настільна гра "Доміно. Вивчаємо час"</t>
  </si>
  <si>
    <t>Навчальний годинник зі знімними панелями</t>
  </si>
  <si>
    <t>Сотенна дошка для вивчення розряду числа</t>
  </si>
  <si>
    <t>Математичний калькулятор "Додавання смішні мавпи"</t>
  </si>
  <si>
    <t>Математичний калькулятор "Віднімання смішні мавпи"</t>
  </si>
  <si>
    <t>Математичний тубус Піфагора для тренування множення і ділення</t>
  </si>
  <si>
    <t>Математичні пазли на додавання "Склади число"</t>
  </si>
  <si>
    <t>Математичний набір для рахунку</t>
  </si>
  <si>
    <t>Модель теореми Піфагора</t>
  </si>
  <si>
    <t>Дидактичний набір "Таблиця множення Піфагора" дерев'яний</t>
  </si>
  <si>
    <t>Гербарій «Лікарські рослини»</t>
  </si>
  <si>
    <t>Гербарій "Дикорослі рослини" 10 зразків</t>
  </si>
  <si>
    <t>Гербарій "Рослини природних зон світу"</t>
  </si>
  <si>
    <t>Колекція "Граніт та його складові частини"</t>
  </si>
  <si>
    <t>Лупа шкільна 60 мм</t>
  </si>
  <si>
    <t>Компас шкільний 60 мм</t>
  </si>
  <si>
    <t>Банка пластикова з кришкою-лупою для спостереження за комахами</t>
  </si>
  <si>
    <t>Магніт штабовий пара</t>
  </si>
  <si>
    <t>Рулетка шкільна НУШ</t>
  </si>
  <si>
    <t>Муляжі «Фрукти» демонстраційний набір</t>
  </si>
  <si>
    <t>Набір мірного посуду пластиковий</t>
  </si>
  <si>
    <t>Магніт штабовий демонстраційний (пара)</t>
  </si>
  <si>
    <t>Набір фігурок "Дикі лісові звірі" НУШ</t>
  </si>
  <si>
    <t>Колекція «Морське дно» 14 зразків</t>
  </si>
  <si>
    <t>Гербарій "Культурні рослини" 10 зразків</t>
  </si>
  <si>
    <t>Муляжі «Овочі та фрукти» роздатковий 4 см</t>
  </si>
  <si>
    <t>Набір лабораторний для дослідів з природознавства</t>
  </si>
  <si>
    <t>Модель будови рослин (на підставці) 20 см</t>
  </si>
  <si>
    <t>Модель будови рослин (на підставці) 30 см</t>
  </si>
  <si>
    <t>Глобус фізичний (діаметр 26 см)</t>
  </si>
  <si>
    <t>Набір для природознавства на магнітах</t>
  </si>
  <si>
    <t>Колекція «Типи грунтів»</t>
  </si>
  <si>
    <t>Колекція «Мінерали і гірські породи» велика (40 видів)</t>
  </si>
  <si>
    <t>Колекція "Склад грунтів"</t>
  </si>
  <si>
    <t>Колекція "Корисні копалини" (20 зразків)</t>
  </si>
  <si>
    <t>Гербарій «Рослини природних зон україни» 10 зразків</t>
  </si>
  <si>
    <t>Гриби їстівні та отруйні (22 планшети на картоні, А4)</t>
  </si>
  <si>
    <t>Набір лабораторний з природознавства (досліди з рослинами) Mental</t>
  </si>
  <si>
    <t>Пазл дерев'яний "Планета Земля", 192 елемента - Goki</t>
  </si>
  <si>
    <t>Пазл деревянный "Планета Земля", 57 элементов - Goki</t>
  </si>
  <si>
    <t>Глобус-модель «Будова Землі» (географія)</t>
  </si>
  <si>
    <t>Колекція "Насіння і плоди" 20 зразків</t>
  </si>
  <si>
    <t>Колекція «Гірські породи та мінерали» 20 зразків</t>
  </si>
  <si>
    <t>Сачок ентомологічний</t>
  </si>
  <si>
    <t>Дитяча карта світу НУШ</t>
  </si>
  <si>
    <t>Дитяча карта України НУШ</t>
  </si>
  <si>
    <t>Набір для дослідів з природознавства досліди з водою</t>
  </si>
  <si>
    <t>Колекція «Корисні копалини та продукти переробки» (20 зразків)</t>
  </si>
  <si>
    <t>Демонстраційний набір на магнітах "Кругообіг води в природі"</t>
  </si>
  <si>
    <t>Глобус політичний (діаметр 26 см)</t>
  </si>
  <si>
    <t>Кругообіг води в природі</t>
  </si>
  <si>
    <t>Телескоп Звіздар з триногою</t>
  </si>
  <si>
    <t>Діюча модель “Сонячна система” для кабінету географії</t>
  </si>
  <si>
    <t>Мікроскоп шкільний в кейсі 300x, 600x, 1200x</t>
  </si>
  <si>
    <t>Лабораторний набір з вивчення явища магнетизму (для початкової школи)</t>
  </si>
  <si>
    <t>Глобус-модель "Паралелі та меридіани Землі" Діаметр: 320мм</t>
  </si>
  <si>
    <t>Дидактичний матеріал Магнітна карта світу "Мандруємо Європою"</t>
  </si>
  <si>
    <t>Дидактичний матеріал Магнітна карта-пазл Мандруємо Україною</t>
  </si>
  <si>
    <t>Магнітна карта-пазл Мандруємо Світом</t>
  </si>
  <si>
    <t>Глобус-модель "Будова Сонця" (географія)</t>
  </si>
  <si>
    <t>Колекція "Розвиток комах з повним перетворенням (Метелик)" у прозорому пластику</t>
  </si>
  <si>
    <t>Дидактичний Глобус-пазл, діаметр 20 см</t>
  </si>
  <si>
    <t>Модель будови рослин (на підставці) 36 см</t>
  </si>
  <si>
    <t>Колекція "Розвиток комах з неповним перетворенням (Сарана)" у прозорому пластику</t>
  </si>
  <si>
    <t>Компас шкільний 80 мм</t>
  </si>
  <si>
    <t>Модель навколишнього світу "Свійські тварини"</t>
  </si>
  <si>
    <t>Пазл магнітний Карта світу з маркерною дошкою, українською мовою</t>
  </si>
  <si>
    <t>Демонстраційний набір на магнітах Карта України</t>
  </si>
  <si>
    <t>Модель демонстраційна "Розвиток метелика"</t>
  </si>
  <si>
    <t>Модель демонстраційна "Розвиток земноводних"</t>
  </si>
  <si>
    <t>Компас шкільний 40 мм</t>
  </si>
  <si>
    <t>Набір для досліджень Сонячна система-планетарій</t>
  </si>
  <si>
    <t>Телурій (діюча модель Сонце - Земля - Місяць) українською мовою</t>
  </si>
  <si>
    <t>Демонстраційний набір моделей геометричних тіл – Набір мірних літрів</t>
  </si>
  <si>
    <t>Барометр міні крапля кольорова для спостереження за погодою</t>
  </si>
  <si>
    <t>Модель об'ємна «Квітка гороха»</t>
  </si>
  <si>
    <t>Мікроскоп шкільний для початкової школи (в кейсі)</t>
  </si>
  <si>
    <t>Термометр 40 см (дві шкали – Цельсія та Фаренгейта)</t>
  </si>
  <si>
    <t>Муляжі "Овочі" (демонстраційний)</t>
  </si>
  <si>
    <t>Банка пластикова з кришкою-лупою</t>
  </si>
  <si>
    <t>Набір для дослідів Змішування кольорів</t>
  </si>
  <si>
    <t>Ілюстрована карта України для дітей</t>
  </si>
  <si>
    <t>Садовий набір НУШ</t>
  </si>
  <si>
    <t>Моторизована демонстраційна модель "Сонячна система"</t>
  </si>
  <si>
    <t>Календар для спостереження за погодою</t>
  </si>
  <si>
    <t>Дидактична гра Вивчаємо континенти</t>
  </si>
  <si>
    <t>Колекція Сировина і продукція для легкої промисловості</t>
  </si>
  <si>
    <t>Анемометр Вимірювальний прилад</t>
  </si>
  <si>
    <t>Гербарій "Рослини природних зон України"</t>
  </si>
  <si>
    <t>Розвиваюча гра "Дорожні знаки"</t>
  </si>
  <si>
    <t>Скелет людини 85 см</t>
  </si>
  <si>
    <t>Шкільний набір для вивчення дорожнього руху</t>
  </si>
  <si>
    <t>Шкільний набір світлофор для вивчення дорожнього руху</t>
  </si>
  <si>
    <t>Набір плакатів "Безпека дитини і здоровий спосіб життя"</t>
  </si>
  <si>
    <t>Правила поведінки в природничому, техногенному та соціальному оточенні – Все про сім’ю та мене</t>
  </si>
  <si>
    <t>Шкільний набір для вивчення дорожнього руху "Дорожні знаки"</t>
  </si>
  <si>
    <t>Фізична складова здоров'я, Здоровий спосіб життя – Спортивний майданчик з завданнями</t>
  </si>
  <si>
    <t>Демонстраційний комплект карток Дорожні знаки НУШ</t>
  </si>
  <si>
    <t>Демонстраційний комплект карток Дорожні знаки на магнітній основі</t>
  </si>
  <si>
    <t>Модель-фартух Внутрішня будова тіла людини</t>
  </si>
  <si>
    <t>Особиста гігієна школяра – Дзеркальні дошки для малювання</t>
  </si>
  <si>
    <t>Шкільний набір дорожніх знаків "Конус", 4 шт</t>
  </si>
  <si>
    <t>Комплект плакатів "Здоровий спосіб життя" Безпека життєдіяльності</t>
  </si>
  <si>
    <t>Спортивний інвентар, комплект для НУШ</t>
  </si>
  <si>
    <t>Набір магнітних нотних знаків з нотним станом</t>
  </si>
  <si>
    <t>Набір для творчості Вишиті коробочки</t>
  </si>
  <si>
    <t>Набір для творчості Сяюча вишивка</t>
  </si>
  <si>
    <t>Набір для творчості Звірятка з воску</t>
  </si>
  <si>
    <t>Набір для творчості Французьке в'язання Лисичка</t>
  </si>
  <si>
    <t>Набір для творчості Музична підвіска Русалка</t>
  </si>
  <si>
    <t>Набір для творчості Шкатулка для принцеси</t>
  </si>
  <si>
    <t>Набір для творчості Розфарбуй скарбничку Сова</t>
  </si>
  <si>
    <t>Набір для творчості Формочки для тіста Алфавіт</t>
  </si>
  <si>
    <t>Набір для творчості Магніти з гіпсу для друзів</t>
  </si>
  <si>
    <t>Магнітний нотний стан і ноти</t>
  </si>
  <si>
    <t>Металофон з ручкою</t>
  </si>
  <si>
    <t>Ксилофон</t>
  </si>
  <si>
    <t>Музичний інструмент «Триангл»</t>
  </si>
  <si>
    <t>Дерев'яна флейта</t>
  </si>
  <si>
    <t>Набір музичних інструментів для НУШ</t>
  </si>
  <si>
    <t>Дитячі музичні інструменти: маракаси, бубен, барабанчик, ударні ложки</t>
  </si>
  <si>
    <t>Науковий STEM набір Робот-щітка</t>
  </si>
  <si>
    <t>Науковий STEM набір Машина на сонячній батареї</t>
  </si>
  <si>
    <t>Науковий STEM-набір Робот на сонячній батареї</t>
  </si>
  <si>
    <t>Науковий STEM-набір Робот-шукач скарбів</t>
  </si>
  <si>
    <t>Науковий STEM-набір Настільний робот</t>
  </si>
  <si>
    <t>Науковий STEM-набір Робот-столохід</t>
  </si>
  <si>
    <t>Науковий STEM - набір Робот-павук</t>
  </si>
  <si>
    <t>Науковий STEM набір Гідравлічна рука</t>
  </si>
  <si>
    <t>Науковий STEM - набір Робот-мильні бульбашки</t>
  </si>
  <si>
    <t>Науковий STEM набір Будівельна техніка</t>
  </si>
  <si>
    <t>Науковий STEM набір Автомобіль на сонячній енергії</t>
  </si>
  <si>
    <t>Набір STEM шпигуна Шпигунські гаджети</t>
  </si>
  <si>
    <t>STEM - набір для досліджень Сигнальні пристрої</t>
  </si>
  <si>
    <t>STEM - Набір для розкопок ДНК динозавра Стегозавр</t>
  </si>
  <si>
    <t>Набір STEM Комплект 3 в 1</t>
  </si>
  <si>
    <t>Набір STEM Комплект 5 в 1</t>
  </si>
  <si>
    <t>Набір STEM Комплект дослідника 6 в 1</t>
  </si>
  <si>
    <t>Набір STEM Контейнер-переноска для жуків</t>
  </si>
  <si>
    <t>Набір STEM Контейнер для комах зі збільшувальними стеклами 4x</t>
  </si>
  <si>
    <t>Мірний стакан зі шкалою 1 л</t>
  </si>
  <si>
    <t>STEM - набір для досліджень Проектор сузір'їв</t>
  </si>
  <si>
    <t>Набір STEM для досліджень Сонячна система з автообертанням і підсвіткою</t>
  </si>
  <si>
    <t>Набір STEM для досліджень Модель Сонячної системи</t>
  </si>
  <si>
    <t>Набір STEM для досліджень Мої перші ваги</t>
  </si>
  <si>
    <t>Набір STEM для досліджень Модель пальника Бунзена</t>
  </si>
  <si>
    <t>Набір STEM Пісковий годинник</t>
  </si>
  <si>
    <t>Набір STEM Контейнер для комах із лупою 5x</t>
  </si>
  <si>
    <t>Набір STEM для досліджень Лабораторні інструменти</t>
  </si>
  <si>
    <t>STEM-набір Мій перший програмований робот</t>
  </si>
  <si>
    <t>Набір STEM для досліджень Досліди з магнітами</t>
  </si>
  <si>
    <t>Набір STEM шпигуна Ручний металошукач</t>
  </si>
  <si>
    <t>Набір STEM для досліджень Модель очного яблука збірна, 14 см</t>
  </si>
  <si>
    <t>Набір STEM для досліджень Модель серця людини збірна, 14 см</t>
  </si>
  <si>
    <t>Набір STEM для досліджень Модель черепа з нервами збірна, 9 см</t>
  </si>
  <si>
    <t>Набір STEM для досліджень Модель анатомія вуха збірна, 7,7 см</t>
  </si>
  <si>
    <t>Науковий STEM - набір Робот на сонячній батареї 3-в-1</t>
  </si>
  <si>
    <t>Науковий STEM набір Залізна людина Гідравлічна мегарука</t>
  </si>
  <si>
    <t>STEM - Конструктор Яблуневий сад Weplay</t>
  </si>
  <si>
    <t>Набір STEM шпигуна Секретні повідомлення</t>
  </si>
  <si>
    <t>Дидактичний матеріал для моделювання алгоритмів – Робот-миша з полем для програмування</t>
  </si>
  <si>
    <t>Дидактичний матеріал для моделювання алгоритмів – Робот-миша (для роботи в групах)</t>
  </si>
  <si>
    <t>Дидактичний матеріал для моделювання алгоритмів – STEM набір Робот botley</t>
  </si>
  <si>
    <t>Інтерактивний електронний навчальний робот-художник "Квінсі", укр. мова - Quincy</t>
  </si>
  <si>
    <t>Науковий STEM набір Світловий проектор</t>
  </si>
  <si>
    <t>Науковий STEM набір Моторизована рука</t>
  </si>
  <si>
    <t>Науковий STEM набір Планетохід</t>
  </si>
  <si>
    <t>Набір для курсу навчання STEM - Роботи</t>
  </si>
  <si>
    <t>Дидактичний матеріал для програмування STEM Робот Dash</t>
  </si>
  <si>
    <t>Дидактичний матеріал для програмування STEM Робот Dot</t>
  </si>
  <si>
    <t>Науковий STEM набір Місячний проектор</t>
  </si>
  <si>
    <t>Науковий STEM - набір Роботизована голова</t>
  </si>
  <si>
    <t>Електронний конструктор BitKit Омка</t>
  </si>
  <si>
    <t>Гідравлічний конструктор BitKit Гідравлік</t>
  </si>
  <si>
    <t>КіберКодер електронний STEM-конструктор</t>
  </si>
  <si>
    <t>Розвиваючий STEM - конструктор - Вітрохід</t>
  </si>
  <si>
    <t>STEM-конструктор гідравлічний екскаватор - Ковшик</t>
  </si>
  <si>
    <t>STEM-Конструктор робот-маніпулятор - RobiT</t>
  </si>
  <si>
    <t>Крабик - розумний робот-конструктор</t>
  </si>
  <si>
    <t>"ЕМобіль"STEM - конструктор з динамомашиною</t>
  </si>
  <si>
    <t>Електронний конструктор BitKit Омка на папері 82 елементи</t>
  </si>
  <si>
    <t>Електромеханічний STEM - конструктор Робот-гусінь</t>
  </si>
  <si>
    <t>Електромеханічний STEM - конструктор Робот-плазун</t>
  </si>
  <si>
    <t>Електромеханічний STEM - конструктор Робот-стрибунець</t>
  </si>
  <si>
    <t>Електромеханічний STEM - конструктор Аеромобіль</t>
  </si>
  <si>
    <t>Електромеханічний STEM - конструктор Радіокерований гонщик</t>
  </si>
  <si>
    <t>Електромеханічний STEM - конструктор Човен-колісник</t>
  </si>
  <si>
    <t>Розвиваючий STEM - конструктор Субмарина</t>
  </si>
  <si>
    <t>Електромеханічний STEM - конструктор Спірограф</t>
  </si>
  <si>
    <t>Набір STEM для дослідів Метереологічна станція Метеостанція</t>
  </si>
  <si>
    <t>Вчимося програмувати STEM робот Зайчик</t>
  </si>
  <si>
    <t>Піксельний м'який рюкзак з лего (синій)</t>
  </si>
  <si>
    <t>Дидактичний матеріал для моделювання алгоритмів + ігрове поле</t>
  </si>
  <si>
    <t>Математична гра з кодування послідовностей – Роздаткові планшети клавіатури паперові (картонні)</t>
  </si>
  <si>
    <t>Конструктор для вивчення різних конструкцій та механізмів – Ігрові набори</t>
  </si>
  <si>
    <t>Конструктори для вивчення різних конструкцій та механізмів – Маятники</t>
  </si>
  <si>
    <t>Магнітний шлях для кульки – Набір для колективної творчості</t>
  </si>
  <si>
    <t>STEM-набір “Вивчення явища поплавка або тримання на воді. Демонстраційний набір”</t>
  </si>
  <si>
    <t>STEM - Конструктори для вивчення різних конструкцій та механізмів – Прості механізми</t>
  </si>
  <si>
    <t>Фігури геометричних тіл для відливання, моделі з прозорого пластику (розбірні)</t>
  </si>
  <si>
    <t>Рухомі машини і шестерні – Ігровий набір для конструювання з різними способами з’єднання деталей</t>
  </si>
  <si>
    <t>Скейт-Парк. Набір для колективної творчості – Конструктор для вивчення різних конструкцій та механізмів</t>
  </si>
  <si>
    <t>Колекція "Волокна" (роздаткова)</t>
  </si>
  <si>
    <t>Сума</t>
  </si>
  <si>
    <t>Ціна</t>
  </si>
  <si>
    <t>К-сть</t>
  </si>
  <si>
    <t>Назва</t>
  </si>
  <si>
    <t>Інформатична освітня галузь</t>
  </si>
  <si>
    <t>Іншомовна освітня галузь</t>
  </si>
  <si>
    <t>Математична освітня галузь</t>
  </si>
  <si>
    <t>Мистецька освітня галузь</t>
  </si>
  <si>
    <t>Мовно-літературна освітня галузь</t>
  </si>
  <si>
    <t>Природнича освітня галузь</t>
  </si>
  <si>
    <t>Соціальна і здоров'язбережна освітня галузь</t>
  </si>
  <si>
    <t>Всього по розділу:</t>
  </si>
  <si>
    <t>№</t>
  </si>
  <si>
    <t>Дата 21-06-2021</t>
  </si>
  <si>
    <t>Розділ: Початкова школа</t>
  </si>
  <si>
    <t>Всього:</t>
  </si>
  <si>
    <t>https://www.mental.ua/nabir-laboratornikh-modeley-geometrichnikh-til-ta-figur-derevo-9-sht/</t>
  </si>
  <si>
    <t>https://www.mental.ua/nabir-prozorikh-geometrichnikh-figur-z-rozgortkou/</t>
  </si>
  <si>
    <t>https://www.mental.ua/modeli-geometrichnikh-figur-nabir-4-figuri-material-plastik/</t>
  </si>
  <si>
    <t>https://www.mental.ua/nabir-stereometrichniy-demonstratsiyniy-z-prozorogo-plastiku/</t>
  </si>
  <si>
    <t>https://www.mental.ua/nabir-modeley-geometrichnikh-til-ta-figur-plastik-12-sht./</t>
  </si>
  <si>
    <t>https://www.mental.ua/nabir-demonstratsiynikh-modeley-geometrichnikh-til-ta-figur-derevo-siniy/</t>
  </si>
  <si>
    <t>https://www.mental.ua/nabir-laboratornikh-modeley-geometrichnikh-til-ta-figur-derevo/</t>
  </si>
  <si>
    <t>https://www.mental.ua/nabir-didaktichnogo-materialu-geometrichni-figuri.-rozdatkovi-z-posibnikom/</t>
  </si>
  <si>
    <t>https://www.mental.ua/navchalno-rozvivauchiy-material-geometrichni-figuri/</t>
  </si>
  <si>
    <t>https://www.mental.ua/nabir-geometrichnikh-til-laboratorniy/</t>
  </si>
  <si>
    <t>https://www.mental.ua/demonstratsiyniy-nabir-modeley-geometrichnikh-til-ta-figur-z-prozorogo-plastiku-rozbirni/</t>
  </si>
  <si>
    <t>https://www.mental.ua/nabir-prozorikh-geometrchnikh-figur/</t>
  </si>
  <si>
    <t>https://www.mental.ua/matematichniy-planshet-z-naborom-zavdan-21-sm-geobord/</t>
  </si>
  <si>
    <t>https://www.mental.ua/nabir-geometrichnikh-til-laboratorniy/17385/</t>
  </si>
  <si>
    <t>https://www.mental.ua/nabir-didaktichnogo-materialu-osnovni-geometrichni-figuri-z-posibnikom/</t>
  </si>
  <si>
    <t>https://www.mental.ua/nabir-didaktichnogo-materialu-geometrichni-figuri-demonstratsiyni-z-posibnikom/</t>
  </si>
  <si>
    <t>https://www.mental.ua/nabir-obiemnikh-geometrichnikh-til-10-sht/</t>
  </si>
  <si>
    <t>https://www.mental.ua/nastilniy-nabir-geometrichnikh-figur/</t>
  </si>
  <si>
    <t>https://www.mental.ua/matematichniy-planshet-derevo-5-kh-5/</t>
  </si>
  <si>
    <t>https://www.mental.ua/godinnik-piskoviy-nabir-1khv.-2khv.-5-khvilin/</t>
  </si>
  <si>
    <t>https://www.mental.ua/godinnik-piskoviy-na-10-khvilin/</t>
  </si>
  <si>
    <t>https://www.mental.ua/nabir-godinnikiv-piskovikh-1khv.-2-khvilin/</t>
  </si>
  <si>
    <t>https://www.mental.ua/tangram-16kh16-klasichniy/</t>
  </si>
  <si>
    <t>https://www.mental.ua/godinnik-piskoviy-na-1-khv./</t>
  </si>
  <si>
    <t>https://www.mental.ua/godinnik-piskoviy-na-2-khvilini/</t>
  </si>
  <si>
    <t>https://www.mental.ua/godinnik-piskoviy-na-3-khvilini/</t>
  </si>
  <si>
    <t>https://www.mental.ua/godinnik-piskoviy-na-5-khvilin/</t>
  </si>
  <si>
    <t>https://www.mental.ua/sekundomir-shkilniy/17280/</t>
  </si>
  <si>
    <t>https://www.mental.ua/didaktichniy-nabir-tangram/</t>
  </si>
  <si>
    <t>https://www.mental.ua/nabir-godinnikiv-piskovikh-6-sht/</t>
  </si>
  <si>
    <t>https://www.mental.ua/laboratorna-model-mekhanichnogo-godinnika-nastilna-24-godini-godinna-khvilinna-strilki-laboratorna/</t>
  </si>
  <si>
    <t>https://www.mental.ua/demonstratsiyna-model-mekhanichnogo-godinnika-24-godini-godinna-khvilinna-strilki-demonstratsiyna-diametr-40/</t>
  </si>
  <si>
    <t>https://www.mental.ua/matematichniy-planshet-geobord/17301/</t>
  </si>
  <si>
    <t>https://www.mental.ua/vagi-matematichni-matematichniy-balans/</t>
  </si>
  <si>
    <t>https://www.mental.ua/kalendar-na-magnitniy-osnovi-mova-ukrainska/</t>
  </si>
  <si>
    <t>https://www.mental.ua/model-mekhanichnogo-godinnika-derevo/</t>
  </si>
  <si>
    <t>https://www.mental.ua/laboratorna-model-mekhanichnogo-godinnika-nastilna/</t>
  </si>
  <si>
    <t>https://www.mental.ua/tangram-derevo-12-sm/</t>
  </si>
  <si>
    <t>https://www.mental.ua/tangram-derevo-18-sm/</t>
  </si>
  <si>
    <t>https://www.mental.ua/nabir-dlya-rakhuvannya-kubiki-na-strizhnyakh-2-sm/</t>
  </si>
  <si>
    <t>https://www.mental.ua/geometrichna-mozaika-z-kartkami-i-kruglou-osnovou-10-el./</t>
  </si>
  <si>
    <t>https://www.mental.ua/velika-mozaika-dlya-navchalnoi-paneli/</t>
  </si>
  <si>
    <t>https://www.mental.ua/stiyka-na-kolesakh-dlya-navchalnoi-paneli/</t>
  </si>
  <si>
    <t>https://www.mental.ua/konstruktor-dlya-navchannya-kreativna-panel-mayster/</t>
  </si>
  <si>
    <t>https://www.mental.ua/konstruktor-dlya-navchannya-kreativna-panel-trasi/</t>
  </si>
  <si>
    <t>https://www.mental.ua/konstruktor-dlya-navchannya-kreativna-panel-shesterni/</t>
  </si>
  <si>
    <t>https://www.mental.ua/didaktichniy-nabir-paneli-dlya-konstruuvannya/</t>
  </si>
  <si>
    <t>https://www.mental.ua/geometrichna-mozaika-derevyana-z-shablonami/</t>
  </si>
  <si>
    <t>https://www.mental.ua/didaktichniy-nabir-bloki-dienesha/</t>
  </si>
  <si>
    <t>https://www.mental.ua/tangram-na-magnitniy-osnovi/</t>
  </si>
  <si>
    <t>https://www.mental.ua/nabir-dvostoronniy-geobord.-matematichnii-planshet-10-sht/</t>
  </si>
  <si>
    <t>https://www.mental.ua/laboratorna-model-mekhanichnogo-godinnika-15-sm-derevo/</t>
  </si>
  <si>
    <t>https://www.mental.ua/demonstratsiyna-model-mekhanichnogo-godinnika.-d-60-sm/</t>
  </si>
  <si>
    <t>https://www.mental.ua/demonstratsiyna-model-mekhanichnogo-godinnika-d-20-sm/</t>
  </si>
  <si>
    <t>https://www.mental.ua/matematichniy-planshet-5-kh-5-derevo/</t>
  </si>
  <si>
    <t>https://www.mental.ua/matematichniy-planshet-10-kh-10-derevo/</t>
  </si>
  <si>
    <t>https://www.mental.ua/nabir-tsifr-i-matematichnikh-znakiv-na-doshtsi-matematichniy-planshet-abo-geobord-77/</t>
  </si>
  <si>
    <t>https://www.mental.ua/matematichniy-planshet-z-naborom-zavdan/</t>
  </si>
  <si>
    <t>https://www.mental.ua/stend-nush-liniyka-chisel-i-tsifr/</t>
  </si>
  <si>
    <t>https://www.mental.ua/stend-nush-liniyka-chisel-i-tsifr-plastik/</t>
  </si>
  <si>
    <t>https://www.mental.ua/golovolomka-tangram-12-kh-12-sm-visoka-yakist-derevini/</t>
  </si>
  <si>
    <t>https://www.mental.ua/nabir-piskovikh-godinnikiv-na-klas-20-sht./</t>
  </si>
  <si>
    <t>https://www.mental.ua/navchalniy-nabir-piskovikh-godinnikiv-dlya-vchitelya-5-sht./</t>
  </si>
  <si>
    <t>https://www.mental.ua/nabir-dlya-rakhuvannya-logichni-stovpchiki/</t>
  </si>
  <si>
    <t>https://www.mental.ua/ramka-dlya-doshok/</t>
  </si>
  <si>
    <t>https://www.mental.ua/didaktichniy-nabir-geometrichni-tila-i-figuri/</t>
  </si>
  <si>
    <t>https://www.mental.ua/navchalniy-nabir-logichni-bloki/</t>
  </si>
  <si>
    <t>https://www.mental.ua/godinnik-piskoviy-na-4-khvilini/</t>
  </si>
  <si>
    <t>https://www.mental.ua/godinnik-piskoviy-na-30-sekund/</t>
  </si>
  <si>
    <t>https://www.mental.ua/model-mekhanichnogo-godinnika-demonstratsiyna-40-sm/</t>
  </si>
  <si>
    <t>https://www.mental.ua/model-mekhanichnogo-godinnika-den-nich/</t>
  </si>
  <si>
    <t>https://www.mental.ua/stend-navchalniy-dlya-pochatkovoi-shkoli-z-matematiki-umova-zadach/</t>
  </si>
  <si>
    <t>https://www.mental.ua/model-mekhanichnogo-godinnika/</t>
  </si>
  <si>
    <t>https://www.mental.ua/nastolnaya-igra-loto-matematika/</t>
  </si>
  <si>
    <t>https://www.mental.ua/navchalniy-nabir-matematichni-bloki/</t>
  </si>
  <si>
    <t>https://www.mental.ua/didaktichniy-material-dlya-rakhuvannya-ziednay-kubiki-2-sm/</t>
  </si>
  <si>
    <t>https://www.mental.ua/didaktichniy-nabir-logichni-bloki-dienesha/</t>
  </si>
  <si>
    <t>https://www.mental.ua/geometrichna-mozaika-z-kartkami-250-el./</t>
  </si>
  <si>
    <t>https://www.mental.ua/didaktichniy-nabir-obiemni-figuri/</t>
  </si>
  <si>
    <t>https://www.mental.ua/navchalna-panel-dlya-shkoli-nush/</t>
  </si>
  <si>
    <t>https://www.mental.ua/stem-konstruktor-yabluneviy-sad-weplay/</t>
  </si>
  <si>
    <t>https://www.mental.ua/elektronniy-konstruktor-bitkit-omka/</t>
  </si>
  <si>
    <t>https://www.mental.ua/gidravlichniy-konstruktor-bitkit-gidravlik/</t>
  </si>
  <si>
    <t>https://www.mental.ua/kiberkoder-elektronniy-stem-konstruktor/</t>
  </si>
  <si>
    <t>https://www.mental.ua/stem-konstruktor-gidravlichniy-ekskavator-kovshik/</t>
  </si>
  <si>
    <t>https://www.mental.ua/stem-konstruktor-robot-manipulyator-robit/</t>
  </si>
  <si>
    <t>https://www.mental.ua/krabik-rozumniy-robot-konstruktor/</t>
  </si>
  <si>
    <t>https://www.mental.ua/emobilstem-konstruktor-z-dinamomashinou/</t>
  </si>
  <si>
    <t>https://www.mental.ua/elektronniy-konstruktor-bitkit-omka-na-paperi-82-elementi/</t>
  </si>
  <si>
    <t>https://www.mental.ua/elektromekhanichniy-stem-konstruktor-radiokerovaniy-gonshchik/</t>
  </si>
  <si>
    <t>https://www.mental.ua/pikselniy-myakiy-rukzak-z-lego-siniy/</t>
  </si>
  <si>
    <t>https://www.mental.ua/stem-konstruktori-dlya-vivchennya-riznikh-konstruktsiy-ta-mekhanizmiv-prosti-mekhanizmi/</t>
  </si>
  <si>
    <t>https://www.mental.ua/rukhomi-mashini-i-shesterni-igroviy-nabir-dlya-konstruuvannya-z-riznimi-sposobami-ziednannya-detaley/</t>
  </si>
  <si>
    <t>https://www.mental.ua/skeyt-park.-nabir-dlya-kolektivnoi-tvorchosti-konstruktor-dlya-vivchennya-riznikh-konstruktsiy-ta-mekhanizmiv/</t>
  </si>
  <si>
    <t>https://www.mental.ua/stem-nabir-dlya-doslidzhen-signalni-pristroi/</t>
  </si>
  <si>
    <t>https://www.mental.ua/stem-nabir-dlya-rozkopok-dnk-dinozavra-stegozavr/</t>
  </si>
  <si>
    <t>https://www.mental.ua/mirniy-stakan-zi-shkalou-1-l/</t>
  </si>
  <si>
    <t>https://www.mental.ua/stem-nabir-dlya-doslidzhen-proektor-suziriv/</t>
  </si>
  <si>
    <t>https://www.mental.ua/nabir-stem-dlya-doslidzhen-sonyachna-sistema-z-avtoobertannyam-i-pidsvitkou/</t>
  </si>
  <si>
    <t>https://www.mental.ua/nabir-stem-dlya-doslidzhen-model-sonyachnoi-sistemi/</t>
  </si>
  <si>
    <t>https://www.mental.ua/nabir-stem-dlya-doslidzhen-moi-pershi-vagi/</t>
  </si>
  <si>
    <t>https://www.mental.ua/nabir-stem-dlya-doslidzhen-model-palnika-bunzena/</t>
  </si>
  <si>
    <t>https://www.mental.ua/nabir-stem-dlya-doslidzhen-laboratorni-instrumenti/</t>
  </si>
  <si>
    <t>https://www.mental.ua/nabir-stem-dlya-doslidzhen-doslidi-z-magnitami/</t>
  </si>
  <si>
    <t>https://www.mental.ua/nabir-stem-dlya-doslidzhen-model-ochnogo-yabluka-zbirna-14-sm/</t>
  </si>
  <si>
    <t>https://www.mental.ua/nabir-stem-dlya-doslidzhen-model-sertsya-ludini-zbirna-14-sm/</t>
  </si>
  <si>
    <t>https://www.mental.ua/nabir-stem-dlya-doslidzhen-model-cherepa-z-nervami-zbirna-9-sm/</t>
  </si>
  <si>
    <t>https://www.mental.ua/nabir-stem-dlya-doslidzhen-model-anatomiya-vukha-zbirna-77-sm/</t>
  </si>
  <si>
    <t>https://www.mental.ua/figuri-geometrichnikh-til-dlya-vidlivannya-modeli-z-prozorogo-plastiku-rozbirni/</t>
  </si>
  <si>
    <t>https://www.mental.ua/naukoviy-stem-nabir-mashina-na-sonyachniy-batarei/</t>
  </si>
  <si>
    <t>https://www.mental.ua/naukoviy-stem-nabir-gidravlichna-ruka/</t>
  </si>
  <si>
    <t>https://www.mental.ua/naukoviy-stem-nabir-budivelna-tekhnika/</t>
  </si>
  <si>
    <t>https://www.mental.ua/naukoviy-stem-nabir-avtomobil-na-sonyachniy-energii/</t>
  </si>
  <si>
    <t>https://www.mental.ua/nabir-stem-shpiguna-shpigunski-gadzheti/</t>
  </si>
  <si>
    <t>https://www.mental.ua/nabir-stem-komplekt-3-v-1/</t>
  </si>
  <si>
    <t>https://www.mental.ua/nabir-stem-komplekt-5-v-1/</t>
  </si>
  <si>
    <t>https://www.mental.ua/nabir-stem-komplekt-doslidnika-6-v-1/</t>
  </si>
  <si>
    <t>https://www.mental.ua/nabir-stem-konteyner-perenoska-dlya-zhukiv/</t>
  </si>
  <si>
    <t>https://www.mental.ua/nabir-stem-konteyner-dlya-komakh-zi-zbilshuvalnimi-steklami-4x/</t>
  </si>
  <si>
    <t>https://www.mental.ua/nabir-stem-piskoviy-godinnik/</t>
  </si>
  <si>
    <t>https://www.mental.ua/nabir-stem-konteyner-dlya-komakh-iz-lupou-5x/</t>
  </si>
  <si>
    <t>https://www.mental.ua/nabir-stem-shpiguna-ruchniy-metaloshukach/</t>
  </si>
  <si>
    <t>https://www.mental.ua/naukoviy-stem-nabir-zalizna-ludina-gidravlichna-megaruka/</t>
  </si>
  <si>
    <t>https://www.mental.ua/nabir-stem-shpiguna-sekretni-povidomlennya/</t>
  </si>
  <si>
    <t>https://www.mental.ua/naukoviy-stem-nabir-svitloviy-proektor/</t>
  </si>
  <si>
    <t>https://www.mental.ua/naukoviy-stem-nabir-motorizovana-ruka/</t>
  </si>
  <si>
    <t>https://www.mental.ua/naukoviy-stem-nabir-planetokhid/</t>
  </si>
  <si>
    <t>https://www.mental.ua/naukoviy-stem-nabir-misyachniy-proektor/</t>
  </si>
  <si>
    <t>https://www.mental.ua/nabir-stem-dlya-doslidiv-metereologichna-stantsiya-meteostantsiya/</t>
  </si>
  <si>
    <t>https://www.mental.ua/konstruktor-dlya-vivchennya-riznikh-konstruktsiy-ta-mekhanizmiv-igrovi-nabori/</t>
  </si>
  <si>
    <t>https://www.mental.ua/stem-nabir-vivchennya-yavishcha-poplavka-abo-trimannya-na-vodi.-demonstratsiyniy-nabir/</t>
  </si>
  <si>
    <t>https://www.mental.ua/naukoviy-stem-nabir-robot-shchitka/</t>
  </si>
  <si>
    <t>https://www.mental.ua/naukoviy-stem-nabir-robot-na-sonyachniy-batarei/</t>
  </si>
  <si>
    <t>https://www.mental.ua/naukoviy-stem-nabir-robot-shukach-skarbiv/</t>
  </si>
  <si>
    <t>https://www.mental.ua/naukoviy-stem-nabir-nastilniy-robot/</t>
  </si>
  <si>
    <t>https://www.mental.ua/naukoviy-stem-nabir-robot-stolokhid/</t>
  </si>
  <si>
    <t>https://www.mental.ua/naukoviy-stem-nabir-robot-pavuk/</t>
  </si>
  <si>
    <t>https://www.mental.ua/naukoviy-stem-nabir-robot-milni-bulbashki/</t>
  </si>
  <si>
    <t>https://www.mental.ua/stem-nabir-miy-pershiy-programovaniy-robot/</t>
  </si>
  <si>
    <t>https://www.mental.ua/naukoviy-stem-nabir-robot-na-sonyachniy-batarei-3-v-1/</t>
  </si>
  <si>
    <t>https://www.mental.ua/didaktichniy-material-dlya-modeluvannya-algoritmiv-robot-misha-z-polem-dlya-programuvannya/</t>
  </si>
  <si>
    <t>https://www.mental.ua/didaktichniy-material-dlya-modeluvannya-algoritmiv-robot-misha-dlya-roboti-v-grupakh/</t>
  </si>
  <si>
    <t>https://www.mental.ua/didaktichniy-material-dlya-modeluvannya-algoritmiv-stem-nabir-robot-botley/</t>
  </si>
  <si>
    <t>https://www.mental.ua/interaktivniy-elektronniy-navchalniy-robot-khudozhnik-kvinsi-ukr.-mova-quincy/</t>
  </si>
  <si>
    <t>https://www.mental.ua/nabir-dlya-kursu-navchannya-stem-roboti/</t>
  </si>
  <si>
    <t>https://www.mental.ua/didaktichniy-material-dlya-programuvannya-stem-robot-dash/</t>
  </si>
  <si>
    <t>https://www.mental.ua/didaktichniy-material-dlya-programuvannya-stem-robot-dot/</t>
  </si>
  <si>
    <t>https://www.mental.ua/naukoviy-stem-nabir-robotizovana-golova/</t>
  </si>
  <si>
    <t>https://www.mental.ua/rozvivauchiy-stem-konstruktor-vitrokhid/</t>
  </si>
  <si>
    <t>https://www.mental.ua/elektromekhanichniy-stem-konstruktor-robot-gusin/</t>
  </si>
  <si>
    <t>https://www.mental.ua/elektromekhanichniy-stem-konstruktor-robot-plazun/</t>
  </si>
  <si>
    <t>https://www.mental.ua/elektromekhanichniy-stem-konstruktor-robot-stribunets/</t>
  </si>
  <si>
    <t>https://www.mental.ua/elektromekhanichniy-stem-konstruktor-aeromobil/</t>
  </si>
  <si>
    <t>https://www.mental.ua/elektromekhanichniy-stem-konstruktor-choven-kolisnik/</t>
  </si>
  <si>
    <t>https://www.mental.ua/rozvivauchiy-stem-konstruktor-submarina/</t>
  </si>
  <si>
    <t>https://www.mental.ua/elektromekhanichniy-stem-konstruktor-spirograf/</t>
  </si>
  <si>
    <t>https://www.mental.ua/vchimosya-programuvati-stem-robot-zaychik/</t>
  </si>
  <si>
    <t>https://www.mental.ua/nastilna-gra-z-modeluvannyam-algoritmiv-rozdatkovi-plansheti-klaviaturi-paperovi-kartonni/</t>
  </si>
  <si>
    <t>https://www.mental.ua/matematichna-gra-z-koduvannya-poslidovnostey-rozdatkovi-plansheti-klaviaturi-paperovi-kartonni/</t>
  </si>
  <si>
    <t>https://www.mental.ua/konstruktori-dlya-vivchennya-riznikh-konstruktsiy-ta-mekhanizmiv-mayatniki/</t>
  </si>
  <si>
    <t>https://www.mental.ua/magnitniy-shlyakh-dlya-kulki-nabir-dlya-kolektivnoi-tvorchosti/</t>
  </si>
  <si>
    <t>https://www.mental.ua/nastilna-gra-mattel-games-skrebbl-unior-angliyskou/</t>
  </si>
  <si>
    <t>https://www.mental.ua/komplekt-nastilnikh-igor-dlya-vivchennya-angliyskoi-movi/</t>
  </si>
  <si>
    <t>https://www.mental.ua/didaktichniy-material-derevyaniy-pazl-angliyskou-movou-cherepakha-po-literakh-i-chislakh/</t>
  </si>
  <si>
    <t>https://www.mental.ua/didaktichniy-material-derevyaniy-pazl-angliyskiy-alfavit-veliki-literi/</t>
  </si>
  <si>
    <t>https://www.mental.ua/nabori-tematichnikh-suzhetnikh-predmetnikh-malunkiv-kartinok-vidpovidno-do-tem-programovogo-materialu/</t>
  </si>
  <si>
    <t>https://www.mental.ua/nastilni-rozvivauchi-igri-movou-shcho-vivchaietsya-vidpovidno-do-tem-programovogo-materialu/</t>
  </si>
  <si>
    <t>https://www.mental.ua/didaktichniy-posibnik-nabir-kubikivangliyskou-movou-pitannya-shchodo-rozuminnya-tekstu/</t>
  </si>
  <si>
    <t>https://www.mental.ua/didaktichniy-posibnik-angliyski-kubiki-temi-dlya-movlennya/</t>
  </si>
  <si>
    <t>https://www.mental.ua/didaktichniy-posibnik-nabir-kubikivangliyskou-movou-zapitannya-do-tekstu/</t>
  </si>
  <si>
    <t>https://www.mental.ua/didaktichniy-posibnik-angliyski-kubiki-istoriy/</t>
  </si>
  <si>
    <t>https://www.mental.ua/vpiznay-robota-naperegonki-gra-na-shvidkiy-poshuk-atributiv/</t>
  </si>
  <si>
    <t>https://www.mental.ua/nastilna-gra-erudit-ukr-angl-ros-3-v-1/</t>
  </si>
  <si>
    <t>https://www.mental.ua/didaktichniy-posibnik-nepravilni-diieslova-angliyskoi-movi/</t>
  </si>
  <si>
    <t>https://www.mental.ua/megavaliza-velikiy-nabir-kartok-dlya-vivchennya-angliyskoi-movi/</t>
  </si>
  <si>
    <t>https://www.mental.ua/komplekt-tablits-do-osnovnikh-rozdiliv-gramatichnogo-materialu-rozdavalniy-angliyska-mova/</t>
  </si>
  <si>
    <t>https://www.mental.ua/nabir-naochno-didaktichnikh-materialiv-z-inozemnoi-movi-angliyska/</t>
  </si>
  <si>
    <t>https://www.mental.ua/komplekt-robochikh-kart-dlya-naboru-angliyskikh-liter/</t>
  </si>
  <si>
    <t>https://www.mental.ua/navchalniy-nabir-vchimosya-pisati-angliyski-mali-literi-dlya-kabinetu-angliyskoi-movi-nush/</t>
  </si>
  <si>
    <t>https://www.mental.ua/nabir-magnitiv-demonstratsiyni-kartki-angliyska-mova-na-magnitniy-osnovi/</t>
  </si>
  <si>
    <t>https://www.mental.ua/didaktichniy-nabir-vchimosya-pisati-angliyski-veliki-literi-dlya-kabinetu-angliyskoi-movi-nush/</t>
  </si>
  <si>
    <t>https://www.mental.ua/nabir-derevyanikh-magnitnikh-liter-veliki-40-sht.-dlya-kabinetu-angliyskoi-movi-nush/</t>
  </si>
  <si>
    <t>https://www.mental.ua/didaktichniy-nabir-derevyanikh-magnitnikh-liter-mali-40-sht.-dlya-kabinetu-angliyskoi-movi-nush/</t>
  </si>
  <si>
    <t>https://www.mental.ua/derevyana-doshka-napisannya-velikikh-liter-dlya-kabinetu-angliyskoi-movi-nush/</t>
  </si>
  <si>
    <t>https://www.mental.ua/derevyana-doshka-napisannya-malikh-liter-dlya-kabinetu-angliyskoi-movi-nush/</t>
  </si>
  <si>
    <t>https://www.mental.ua/navchalniy-nabir-barvistikh-magnitnikh-liter-i-tsifr-angliyskogo-alfavitu-77-sht./</t>
  </si>
  <si>
    <t>https://www.mental.ua/didaktichniy-posibnik-dlya-navchannya-pismu-trenazher-dlya-pisma-angliyska-mova/</t>
  </si>
  <si>
    <t>https://www.mental.ua/nush-ilustrovaniy-anglo-ukrainskiy-slovnik.-1-4-klasi/</t>
  </si>
  <si>
    <t>https://www.mental.ua/kartonka-pidkazka-rozdavalna-mova-angliyska/</t>
  </si>
  <si>
    <t>https://www.mental.ua/didaktichniy-nabir-bukv-velikikh-i-malikh-angliyskogo-alfavitu/</t>
  </si>
  <si>
    <t>https://www.mental.ua/nabir-angliyskikh-liter-dlya-navchalnoi-paneli-1177-1/</t>
  </si>
  <si>
    <t>https://www.mental.ua/pazl-magnitniy-karta-svitu-z-markernou-doshkou-angliyskou/</t>
  </si>
  <si>
    <t>https://www.mental.ua/derevyaniy-kalendar-z-godinnikom-angliyskou-movou/</t>
  </si>
  <si>
    <t>https://www.mental.ua/magnitniy-kalendar-z-godinnikom-angliyskou-movou/</t>
  </si>
  <si>
    <t>https://www.mental.ua/nabir-magnitnikh-bukv-angliyskiy-alfavit-na-magnitakh-72-literi-z-dereva/</t>
  </si>
  <si>
    <t>https://www.mental.ua/nabir-tablits-alfavit-z-tsiframi-demonstratsiyniy-nabir-bukv-na-magnitakh/</t>
  </si>
  <si>
    <t>https://www.mental.ua/magnitniy-kalendar-angliyska-mova/</t>
  </si>
  <si>
    <t>https://www.mental.ua/komplekt-plakativ-angliyska-mova.-2-klas-metodichni-rekomendatsii/</t>
  </si>
  <si>
    <t>https://www.mental.ua/angliyska-mova-3-klas.-komplekt-plakativ-z-metodichnimi-rekomendatsiyami/</t>
  </si>
  <si>
    <t>https://www.mental.ua/naochniy-posibnik-angliyska-mova-4-klas.-komplekt-plakativ-z-metodichnimi-rekomendatsiyami/</t>
  </si>
  <si>
    <t>https://www.mental.ua/stend-tablitsya-zaymennikiv/</t>
  </si>
  <si>
    <t>https://www.mental.ua/nabir-godinnikiv-piskovikh-1-khv.-3-khv.-5-khv./</t>
  </si>
  <si>
    <t>https://www.mental.ua/komplekt-mekhanichnikh-godinnikiv-101/</t>
  </si>
  <si>
    <t>https://www.mental.ua/igroviy-nabir-vivchaiemo-chas/</t>
  </si>
  <si>
    <t>https://www.mental.ua/kalendar-rozklad-dnya-navchalniy/</t>
  </si>
  <si>
    <t>https://www.mental.ua/didaktichniy-kilimok-vivchaiemo-chas/</t>
  </si>
  <si>
    <t>https://www.mental.ua/tangram-derevo/</t>
  </si>
  <si>
    <t>https://www.mental.ua/terezi-z-naborom-vazhkiv-derevyani.-model-vagi-uchbovi-laboratorni/</t>
  </si>
  <si>
    <t>https://www.mental.ua/odinitsi-obiemu.-kvadrat-sotenniy-matematichniy-kub-fragmenti-kuba-derevo/</t>
  </si>
  <si>
    <t>https://www.mental.ua/nabir-chastini-tsilogo-na-kruzi.-prosti-drobi-na-magnitakh/</t>
  </si>
  <si>
    <t>https://www.mental.ua/didaktichniy-posibnik-z-matematiki-prosti-drobi/</t>
  </si>
  <si>
    <t>https://www.mental.ua/matematichniy-kub-nabir-odinitsi-obiemu-plastik/</t>
  </si>
  <si>
    <t>https://www.mental.ua/kvadrat-sotenniy-matematichniy-kub-demonstratsiyniy/</t>
  </si>
  <si>
    <t>https://www.mental.ua/demonstratsiyniy-komplekt-vimiruvalnikh-priladivliniyka-1m-2-trikutnika-tsirkul-transportir/</t>
  </si>
  <si>
    <t>https://www.mental.ua/magnitniy-nabir-dlya-vivchennya-chastok-ta-drobiv/</t>
  </si>
  <si>
    <t>https://www.mental.ua/nabir-odinitsi-obiemu-matematichniy-kub-plastik/</t>
  </si>
  <si>
    <t>https://www.mental.ua/velikiy-nabir-vagi-matematichni-nush/</t>
  </si>
  <si>
    <t>https://www.mental.ua/nabir-dlya-navchannya-odinitsi-obiemu.-detsimetr-kubichniy/</t>
  </si>
  <si>
    <t>https://www.mental.ua/nabir-dlya-vivchennya-ponyattya-rozryadu-chisla-drago/</t>
  </si>
  <si>
    <t>https://www.mental.ua/didaktichniy-posibnik-z-matematiki-prosti-drobi-montessori/</t>
  </si>
  <si>
    <t>https://www.mental.ua/liniyka-dlya-shkilnoi-doshki-z-ruchkou-50-sm-plastikova/</t>
  </si>
  <si>
    <t>https://www.mental.ua/odinitsi-obiemu.-matematicheskiy-kub-z-posibnikom/</t>
  </si>
  <si>
    <t>https://www.mental.ua/magnitniy-kalendar-z-godinnikom-ukrainskou-movou/</t>
  </si>
  <si>
    <t>https://www.mental.ua/uchbova-model-mekhanichnogo-godinnika-nastilna-12-godin-godinna-ta-khvilinna-strilki/</t>
  </si>
  <si>
    <t>https://www.mental.ua/komplekt-rozdatkoviy-dlya-lichbi-i-vivchennya-skladu-chisla-velichini-ta-yikh-odinitsi-nabir-sklad-chisla/</t>
  </si>
  <si>
    <t>https://www.mental.ua/vagi-matematichni-matematichniy-balans-uchnivski-matematichni-vagi/</t>
  </si>
  <si>
    <t>https://www.mental.ua/vagi-matematichni-matematichniy-balans/17341/</t>
  </si>
  <si>
    <t>https://www.mental.ua/nabir-mirnogo-posudu-plastikoviy/17351/</t>
  </si>
  <si>
    <t>https://www.mental.ua/vivchennya-drobiv-profesor.-komplekt-rozdatkoviy-drobi-na-magnitakh/</t>
  </si>
  <si>
    <t>https://www.mental.ua/tsifrovi-vagi-1-kg-0.1g/</t>
  </si>
  <si>
    <t>https://www.mental.ua/demonstratsiyna-model-mekhanichnogo-godinnika-24-g.-godinna-khvilinna-strilki-demonstratsiyna/</t>
  </si>
  <si>
    <t>https://www.mental.ua/nabir-vivchennya-drobiv-profesor/</t>
  </si>
  <si>
    <t>https://www.mental.ua/terezi-demonstratsiyni-z-naborom-vazhkiv-z-metalevimi-chashami-model-vagi-uchbovi-laboratorni-derevo/</t>
  </si>
  <si>
    <t>https://www.mental.ua/magnitniy-matematichniy-nabir-dlya-rakhunku-drobi-159-sht/</t>
  </si>
  <si>
    <t>https://www.mental.ua/odinitsi-obiemu-kvadrat-sotenniy-matematichniy-kub/</t>
  </si>
  <si>
    <t>https://www.mental.ua/nabir-chastini-tsilogo-na-kruzi.-prosti-drobi-na-magnitakh-z-posibnikom/</t>
  </si>
  <si>
    <t>https://www.mental.ua/magnitniy-prilad-chastini-i-drobi-78-skladovikh-chastin/</t>
  </si>
  <si>
    <t>https://www.mental.ua/nabir-dlya-rakhuvannya-matematichni-terezi-balansir/</t>
  </si>
  <si>
    <t>https://www.mental.ua/derevyani-demonstratsiyni-z-giryami/</t>
  </si>
  <si>
    <t>https://www.mental.ua/terezi-z-naborom-vazhkiv-derevo/</t>
  </si>
  <si>
    <t>https://www.mental.ua/terezi-z-naborom-vazhkiv-derevyani/</t>
  </si>
  <si>
    <t>https://www.mental.ua/terezi-demonstratsiyni-z-naborom-vazhkiv-z-metalevimi-chashami-model-vagi-uchbovi-laboratorni/</t>
  </si>
  <si>
    <t>https://www.mental.ua/navchalna-gra-vivchaiemo-chas/</t>
  </si>
  <si>
    <t>https://www.mental.ua/model-teoremi-pifagora/</t>
  </si>
  <si>
    <t>https://www.mental.ua/nabir-dlya-rakhuvannya-derevyani-palichki-kuizenera-116-sht./</t>
  </si>
  <si>
    <t>https://www.mental.ua/nabir-didaktichnogo-materialu-na-osnovi-magnitiv-ponad-1000-elementiv/</t>
  </si>
  <si>
    <t>https://www.mental.ua/konstruktor-charivni-shesterni-60-elementiv/</t>
  </si>
  <si>
    <t>https://www.mental.ua/matematichne-domino-derevyana-igrashka./</t>
  </si>
  <si>
    <t>https://www.mental.ua/kontrolno-vimiruvalni-terezi-demonstratsiyni-z-naborom-vazhkiv-nabir-mirnogo-posudu-plastikoviy/</t>
  </si>
  <si>
    <t>https://www.mental.ua/nabir-lichilniy-material/</t>
  </si>
  <si>
    <t>https://www.mental.ua/nabir-dlya-pershoklasnika-nush/</t>
  </si>
  <si>
    <t>https://www.mental.ua/nabir-groshovikh-znakiv-rozdatkoviy/</t>
  </si>
  <si>
    <t>https://www.mental.ua/nabir-z-matematiki-rozdatkoviy/</t>
  </si>
  <si>
    <t>https://www.mental.ua/nabir-sklad-chisla-1-20/</t>
  </si>
  <si>
    <t>https://www.mental.ua/demonstratsiyniy-nabir-tsifr-i-znakiv-na-magnitakh/</t>
  </si>
  <si>
    <t>https://www.mental.ua/rakhivnitsya-abakus-dlya-nush-nova-ukrainska-shkola/</t>
  </si>
  <si>
    <t>https://www.mental.ua/nabir-groshovikh-znakiv-rozdatkoviy-7-sht/</t>
  </si>
  <si>
    <t>https://www.mental.ua/nabir-pershoklasnika.-rakhunkovi-palichki-i-tsifri/</t>
  </si>
  <si>
    <t>https://www.mental.ua/navchalniy-nabir-tsifri/</t>
  </si>
  <si>
    <t>https://www.mental.ua/nabir-didaktichnogo-materialu-tsifri-demonstratsiyni-z-posibnikom/</t>
  </si>
  <si>
    <t>https://www.mental.ua/navchalniy-nabir-tsifri-ta-znaki-na-magnitakh/</t>
  </si>
  <si>
    <t>https://www.mental.ua/didaktichniy-posibnik-rakhivnitsya-z-prikladami/</t>
  </si>
  <si>
    <t>https://www.mental.ua/derevyana-navchalna-gra-vivchaiemo-mnozhennya/</t>
  </si>
  <si>
    <t>https://www.mental.ua/komplekt-lichilnogo-materialu-dlya-lichbi.-nabir-dlya-lichbi/</t>
  </si>
  <si>
    <t>https://www.mental.ua/magnitno-markerniy-planshet-dlya-ditey/</t>
  </si>
  <si>
    <t>https://www.mental.ua/chislova-liniyka-dlya-lichbi-ta-usnogo-rakhunku-vid-0-do-100/</t>
  </si>
  <si>
    <t>https://www.mental.ua/navchalniy-posibnik-matematichna-dorizhka/</t>
  </si>
  <si>
    <t>https://www.mental.ua/nabir-magnitiv-demonstratsiyni-kartki-matematika-na-magnitniy-osnovi/</t>
  </si>
  <si>
    <t>https://www.mental.ua/komplekt-demonstratsiyni-magniti-dlya-vchitelya-na-magnitnu-doshku/</t>
  </si>
  <si>
    <t>https://www.mental.ua/didaktichniy-material-dlya-lichbi-montessori-bank/</t>
  </si>
  <si>
    <t>https://www.mental.ua/chislova-liniyka-z-kartkami-vid-0-do-100/</t>
  </si>
  <si>
    <t>https://www.mental.ua/didaktichniy-nabir-dlya-rakhuvannya-matematichna-liniyka/</t>
  </si>
  <si>
    <t>https://www.mental.ua/didaktichniy-nabir-magnitnikh-tsifr-i-znakiv/</t>
  </si>
  <si>
    <t>https://www.mental.ua/derevyana-rakhivnitsya-dlya-navchannya-nush/</t>
  </si>
  <si>
    <t>https://www.mental.ua/navchalno-naochniy-sensorniy-nabir-tsifri-ta-krapki-za-metodikou-montessori-1/</t>
  </si>
  <si>
    <t>https://www.mental.ua/bizibord-navchalniy-matematika/</t>
  </si>
  <si>
    <t>https://www.mental.ua/derevyana-rakhivnitsya-dodavannya-i-vidnimannya/</t>
  </si>
  <si>
    <t>https://www.mental.ua/matematichniy-nabir-rakhunkovi-palichki-20-detaley/</t>
  </si>
  <si>
    <t>https://www.mental.ua/didaktichniy-material-matematichni-shtangi-montessori/</t>
  </si>
  <si>
    <t>https://www.mental.ua/didaktichnogo-material-napovnennya-dlya-pochatkovoi-shkoli/</t>
  </si>
  <si>
    <t>https://www.mental.ua/didaktichniy-nabir-dlya-dnz-standart/</t>
  </si>
  <si>
    <t>https://www.mental.ua/didaktichniy-nabir-dlya-dnz-absolut/</t>
  </si>
  <si>
    <t>https://www.mental.ua/didaktichniy-nabir-dlya-pochatkovoi-shkoli-standart/</t>
  </si>
  <si>
    <t>https://www.mental.ua/didaktichniy-nabir-dlya-pochatkovoi-shkoli-absolut/</t>
  </si>
  <si>
    <t>https://www.mental.ua/navchalniy-rakhunkoviy-material-dereva-12-sht./</t>
  </si>
  <si>
    <t>https://www.mental.ua/didaktichniy-material-tsifri-znaki-magnitniy/</t>
  </si>
  <si>
    <t>https://www.mental.ua/matematika-didaktichniy-material-z-magnitami-ukr./</t>
  </si>
  <si>
    <t>https://www.mental.ua/didaktichniy-nabir-arifmetichniy-rakhunok/</t>
  </si>
  <si>
    <t>https://www.mental.ua/chisloviy-ryad-1-100-sm-dlya-rakhunkovikh-palichok-dlya-nush/</t>
  </si>
  <si>
    <t>https://www.mental.ua/didaktichniy-posibnik-matematichne-mislennya/</t>
  </si>
  <si>
    <t>https://www.mental.ua/didaktichniy-nabir-magnitiv-tsifri-i-znaki/</t>
  </si>
  <si>
    <t>https://www.mental.ua/matematichna-mashina-vidnimannya/</t>
  </si>
  <si>
    <t>https://www.mental.ua/godinnik-laboratorniy-10-sm/</t>
  </si>
  <si>
    <t>https://www.mental.ua/nastilna-gra-domino.-vivchaiemo-chas/</t>
  </si>
  <si>
    <t>https://www.mental.ua/navchalniy-godinnik-zi-znimnimi-panelyami/</t>
  </si>
  <si>
    <t>https://www.mental.ua/sotenna-doshka-dlya-vivchennya-rozryadu-chisla/</t>
  </si>
  <si>
    <t>https://www.mental.ua/matematichniy-kalkulyator-dodavannya-smishni-mavpi/</t>
  </si>
  <si>
    <t>https://www.mental.ua/matematichniy-kalkulyator-vidnimannya-smishni-mavpi/</t>
  </si>
  <si>
    <t>https://www.mental.ua/matematichniy-tubus-pifagora-dlya-trenuvannya-mnozhennya-i-dilennya/</t>
  </si>
  <si>
    <t>https://www.mental.ua/matematichni-pazli-na-dodavannya-skladi-chislo/</t>
  </si>
  <si>
    <t>https://www.mental.ua/matematichniy-nabir-dlya-rakhunku/</t>
  </si>
  <si>
    <t>https://www.mental.ua/didaktichniy-nabir-tablitsya-mnozhennya-pifagora-derevyaniy/</t>
  </si>
  <si>
    <t>https://www.mental.ua/lyalkoviy-teatr-troie-porosyat-v-korobtsi-4-personazha/</t>
  </si>
  <si>
    <t>https://www.mental.ua/lyalkoviy-teatr-kurochka-ryaba-4-personazhi/</t>
  </si>
  <si>
    <t>https://www.mental.ua/lyalkoviy-teatr-22-sm-5-lyalok-u-nabori/</t>
  </si>
  <si>
    <t>https://www.mental.ua/lyalkoviy-teatr-profesii-rodina-tvarini-20-personazhiv-z-shirmou/</t>
  </si>
  <si>
    <t>https://www.mental.ua/lyalkoviy-teatr-rukavichka-7-personazhiv/</t>
  </si>
  <si>
    <t>https://www.mental.ua/lyalkoviy-teatr-kolobok-7-personazhiv/</t>
  </si>
  <si>
    <t>https://www.mental.ua/lyalkoviy-teatr-ripka-7-personazhiv/</t>
  </si>
  <si>
    <t>https://www.mental.ua/lyalkoviy-teatr-kolosok-5-personazhiv/</t>
  </si>
  <si>
    <t>https://www.mental.ua/lyalkoviy-teatr-profesii-5-personazhiv/</t>
  </si>
  <si>
    <t>https://www.mental.ua/topotushki-7-personazhiv/</t>
  </si>
  <si>
    <t>https://www.mental.ua/lyalki-rukavichki-puppets-z-movou-khlopchik-i-divchinka-2-sht/</t>
  </si>
  <si>
    <t>https://www.mental.ua/lyalkoviy-teatr-rodina/</t>
  </si>
  <si>
    <t>https://www.mental.ua/lyalkoviy-teatr-tvarini/</t>
  </si>
  <si>
    <t>https://www.mental.ua/nastolnyy-teatr-60.00kh50.00kh0.60/</t>
  </si>
  <si>
    <t>https://www.mental.ua/nabir-lyalok-v-natsionalnomu-odyazi-za-oblastyami-ukraini25-lyalok/</t>
  </si>
  <si>
    <t>https://www.mental.ua/lyalkoviy-teatr-18-personazhiv-z-shirmou/</t>
  </si>
  <si>
    <t>https://www.mental.ua/domashniy-teatr-repka-13-detaley-26.7kh21.5kh5.00/</t>
  </si>
  <si>
    <t>https://www.mental.ua/nabir-lyalok-profesii/</t>
  </si>
  <si>
    <t>https://www.mental.ua/palchikoviy-teatr-cholovichki-6-geroiv/</t>
  </si>
  <si>
    <t>https://www.mental.ua/nabir-magnitnikh-notnikh-znakiv-z-notnim-stanom/</t>
  </si>
  <si>
    <t>https://www.mental.ua/magnitniy-notniy-stan-i-noti/</t>
  </si>
  <si>
    <t>https://www.mental.ua/metalofon-z-ruchkou/</t>
  </si>
  <si>
    <t>https://www.mental.ua/ksilofon/</t>
  </si>
  <si>
    <t>https://www.mental.ua/muzichniy-instrument-triangl/</t>
  </si>
  <si>
    <t>https://www.mental.ua/derevyana-fleyta/</t>
  </si>
  <si>
    <t>https://www.mental.ua/nabir-muzichnikh-instrumentiv-dlya-nush/</t>
  </si>
  <si>
    <t>https://www.mental.ua/dityachi-muzichni-instrumenti-marakasi-buben-barabanchik-udarni-lozhki/</t>
  </si>
  <si>
    <t>https://www.mental.ua/nabir-dlya-tvorchosti-vishiti-korobochki/</t>
  </si>
  <si>
    <t>https://www.mental.ua/nabir-dlya-tvorchosti-syaucha-vishivka/</t>
  </si>
  <si>
    <t>https://www.mental.ua/nabir-dlya-tvorchosti-zviryatka-z-vosku/</t>
  </si>
  <si>
    <t>https://www.mental.ua/nabir-dlya-tvorchosti-frantsuzke-vyazannya-lisichka/</t>
  </si>
  <si>
    <t>https://www.mental.ua/nabir-dlya-tvorchosti-muzichna-pidviska-rusalka/</t>
  </si>
  <si>
    <t>https://www.mental.ua/nabir-dlya-tvorchosti-shkatulka-dlya-printsesi/</t>
  </si>
  <si>
    <t>https://www.mental.ua/nabir-dlya-tvorchosti-rozfarbuy-skarbnichku-sova/</t>
  </si>
  <si>
    <t>https://www.mental.ua/nabir-dlya-tvorchosti-formochki-dlya-tista-alfavit/</t>
  </si>
  <si>
    <t>https://www.mental.ua/nabir-dlya-tvorchosti-magniti-z-gipsu-dlya-druziv/</t>
  </si>
  <si>
    <t>https://www.mental.ua/komplekt-slovnikiv-z-ukrainskoi-movi-v-t.-ch.-ilustrovani/</t>
  </si>
  <si>
    <t>https://www.mental.ua/naochno-didaktichniy-material-z-ukrainskoi-movi-rozdatkoviy/</t>
  </si>
  <si>
    <t>https://www.mental.ua/komplekt-bukvi-ukrainskogo-alfavitu/</t>
  </si>
  <si>
    <t>https://www.mental.ua/komplekt-bukvi-ukrainskogo-alfavitu-rozmir-a6/</t>
  </si>
  <si>
    <t>https://www.mental.ua/komplekt-navchalno-naochnikh-zasobiv-dlya-navchannya-gramoti-pisma-na-magnitakh/</t>
  </si>
  <si>
    <t>https://www.mental.ua/posibnik-trenazher-dlya-navchannya-pismu-z-reliefnimi-dorizhkami-mova-ukrainska/</t>
  </si>
  <si>
    <t>https://www.mental.ua/universalniy-slovnik-ukrainskoi-movi/</t>
  </si>
  <si>
    <t>https://www.mental.ua/viyalo-ukrainski-literi/</t>
  </si>
  <si>
    <t>https://www.mental.ua/nabor-dlya-obucheniya-gramote-i-pismu-na-magnitakh/</t>
  </si>
  <si>
    <t>https://www.mental.ua/nabir-kartok-buduiemo-prosti-rechennya/</t>
  </si>
  <si>
    <t>https://www.mental.ua/nabir-dlya-navchannya-gramoti-ta-chitannya-na-magnitakh/</t>
  </si>
  <si>
    <t>https://www.mental.ua/nabir-dlya-navchannya-gramoti-i-chitannya-v-pochatkoviy-shkoli/</t>
  </si>
  <si>
    <t>https://www.mental.ua/nastolnaya-igra-iq-marafon-nastolnaya-igra-iq-marafon-dlya-tekh-kto-lubit-brosit-vyzov-sobstvennym/</t>
  </si>
  <si>
    <t>https://www.mental.ua/igra-poymi-menya-igra-vedetsya-komandami-na-vremya-chem-bolshe-slov-smozhet-otgadat-komanda-tem-bolshe-ochkov/</t>
  </si>
  <si>
    <t>https://www.mental.ua/igra-erudit-igra-oformlena-na-ukrainskom-yazyke-i-pozvolyaet-prodemonstrirovat-bogatstvo-slovarnogo-zapasa/</t>
  </si>
  <si>
    <t>https://www.mental.ua/razvivaushchaya-igra-ponimay-ka/</t>
  </si>
  <si>
    <t>https://www.mental.ua/razvivaushchaya-igra-bukviki/</t>
  </si>
  <si>
    <t>https://www.mental.ua/igra-zrozumiy-mene-dtgu/</t>
  </si>
  <si>
    <t>https://www.mental.ua/razvlekatelnaya-igra-kubikum-na-ukrainskom-yazyke/</t>
  </si>
  <si>
    <t>https://www.mental.ua/nastolnaya-igra-viktorina-megakrokodil-croc/</t>
  </si>
  <si>
    <t>https://www.mental.ua/igra-razvivaushchaya-ya-chitau-vt/</t>
  </si>
  <si>
    <t>https://www.mental.ua/kubiki-dlya-tvorchikh-rozpovidey-movno-literaturne-loto/17553/</t>
  </si>
  <si>
    <t>https://www.mental.ua/gra-rebus-nastilna-rozvivalna-movne-loto-z-posibnikom/</t>
  </si>
  <si>
    <t>https://www.mental.ua/nabir-nastilnikh-rozvivalnikh-igor-literaturne-loto-rebusi-golovolomki/</t>
  </si>
  <si>
    <t>https://www.mental.ua/nabir-nastilnikh-rozvivalnikh-igor-rozumne-movne-loto/</t>
  </si>
  <si>
    <t>https://www.mental.ua/shkilniy-stend-nush-liniyka-zvukiv-i-bukv/</t>
  </si>
  <si>
    <t>https://www.mental.ua/kalendar-na-magnitniy-osnovi-mova-ukrainska/17551/</t>
  </si>
  <si>
    <t>https://www.mental.ua/komplekt-plakativ-portreti-ukrainskikh-ta-zarubizhnikh-pismennikiv/</t>
  </si>
  <si>
    <t>https://www.mental.ua/shkilniy-stend-sidi-pravilno/</t>
  </si>
  <si>
    <t>https://www.mental.ua/stend-ukrainska-mova/</t>
  </si>
  <si>
    <t>https://www.mental.ua/shkilniy-stend-ukrainska-mova/</t>
  </si>
  <si>
    <t>https://www.mental.ua/stend-z-ukrainskoi-movi-dlya-2-klasu/</t>
  </si>
  <si>
    <t>https://www.mental.ua/shkilniy-stend-v-kabinet-ukrainskoi-movi-chastini-movi/</t>
  </si>
  <si>
    <t>https://www.mental.ua/shkilniy-stend-chleni-rechennya/</t>
  </si>
  <si>
    <t>https://www.mental.ua/stend-literi-ukrainskoi-movi-dlya-pochatkovoi-shkoli/</t>
  </si>
  <si>
    <t>https://www.mental.ua/shkilniy-stend-morfologiya-v-kabinet-ukrainskoi-movi/</t>
  </si>
  <si>
    <t>https://www.mental.ua/komplekt-tablits-do-osnovnikh-rozdiliv-gramatichnogo-materialu-rozdavalniy-ukrainska-mova/</t>
  </si>
  <si>
    <t>https://www.mental.ua/nabir-tablits-do-osnovnikh-rozdiliv-gramatichnogo-materialu-rozdatkoviy-mova-ukrainska/</t>
  </si>
  <si>
    <t>https://www.mental.ua/tablitsi-dlya-nush-vidi-kaligrafichnikh-ziednan-vchimosya-pisati/</t>
  </si>
  <si>
    <t>https://www.mental.ua/komplekt-tablits-tablitsi-skladiv-vchimosya-chitati/</t>
  </si>
  <si>
    <t>https://www.mental.ua/nabir-tablits-do-osnovnikh-rozdiliv-gramatichnogo-materialu-3-klas/</t>
  </si>
  <si>
    <t>https://www.mental.ua/vpravi-dlya-formuvannya-navichok-chitannya-zbilshennya-kuta-zoru-ta-polya-chitannya/</t>
  </si>
  <si>
    <t>https://www.mental.ua/biblioteka-dityachoi-literaturi/</t>
  </si>
  <si>
    <t>https://www.mental.ua/persha-dityacha-biblioteka/</t>
  </si>
  <si>
    <t>https://www.mental.ua/komplekt-rebusiv-1-4-klas/</t>
  </si>
  <si>
    <t>https://www.mental.ua/nabir-plakativ-z-gramatiki-angliyskoi-movi-1-4-klas/</t>
  </si>
  <si>
    <t>https://www.mental.ua/demonstratsiyniy-nabir-modeley-geometrichnikh-til-nabir-mirnikh-litriv/</t>
  </si>
  <si>
    <t>https://www.mental.ua/globus-fizichniy-diametr-26-sm/</t>
  </si>
  <si>
    <t>https://www.mental.ua/globus-politichniy-diametr-26-sm/</t>
  </si>
  <si>
    <t>https://www.mental.ua/diucha-model-sonyachna-sistema-dlya-kabinetu-geografii/</t>
  </si>
  <si>
    <t>https://www.mental.ua/globus-model-paraleli-ta-meridiani-zemli-diametr-320mm/</t>
  </si>
  <si>
    <t>https://www.mental.ua/globus-model-budova-sontsya-geografiya/</t>
  </si>
  <si>
    <t>https://www.mental.ua/didaktichniy-globus-pazl-diametr-20-sm/</t>
  </si>
  <si>
    <t>https://www.mental.ua/globus-model-budova-sontsya-geografiya/17813/</t>
  </si>
  <si>
    <t>https://www.mental.ua/nabir-dlya-doslidzhen-sonyachna-sistema-planetariy/</t>
  </si>
  <si>
    <t>https://www.mental.ua/teluriy-diucha-model-sontse-zemlya-misyats-ukrainskou-movou/17823/</t>
  </si>
  <si>
    <t>https://www.mental.ua/motorizovana-demonstratsiyna-model-sonyachna-sistema/</t>
  </si>
  <si>
    <t>https://www.mental.ua/dityacha-karta-svitu-nush/</t>
  </si>
  <si>
    <t>https://www.mental.ua/dityacha-karta-ukraini-nush/</t>
  </si>
  <si>
    <t>https://www.mental.ua/didaktichniy-material-magnitna-karta-svitu-mandruiemo-ievropou/</t>
  </si>
  <si>
    <t>https://www.mental.ua/didaktichniy-material-magnitna-karta-pazl-mandruiemo-ukrainou/</t>
  </si>
  <si>
    <t>https://www.mental.ua/magnitna-karta-pazl-mandruiemo-svitom/</t>
  </si>
  <si>
    <t>https://www.mental.ua/pazl-magnitniy-karta-svitu-z-markernou-doshkou-ukrainskou-movou/</t>
  </si>
  <si>
    <t>https://www.mental.ua/demonstratsiyniy-nabir-na-magnitakh-karta-ukraini/</t>
  </si>
  <si>
    <t>https://www.mental.ua/ilustrovana-karta-ukraini-dlya-ditey/</t>
  </si>
  <si>
    <t>https://www.mental.ua/gerbariy-likarski-roslini-10-zrazkiv/17687/</t>
  </si>
  <si>
    <t>https://www.mental.ua/gerbariy-dikorosli-roslini-10-zrazkiv/</t>
  </si>
  <si>
    <t>https://www.mental.ua/gerbariy-roslini-prirodnikh-zon-svitu-10-zrazkiv/</t>
  </si>
  <si>
    <t>https://www.mental.ua/kolektsiya-granit-ta-yogo-skladovi-chastini/</t>
  </si>
  <si>
    <t>https://www.mental.ua/kolektsiya-morske-dno-14-zrazkiv/</t>
  </si>
  <si>
    <t>https://www.mental.ua/gerbariy-likarski-roslini-10-zrazkiv/</t>
  </si>
  <si>
    <t>https://www.mental.ua/kolektsiya-tipi-gruntiv/</t>
  </si>
  <si>
    <t>https://www.mental.ua/kolektsiya-minerali-i-girski-porodi-velika-40-vidiv/</t>
  </si>
  <si>
    <t>https://www.mental.ua/kolektsiya-sklad-gruntiv/</t>
  </si>
  <si>
    <t>https://www.mental.ua/kolektsiya-korisni-kopalini-20-zrazkiv/17784/</t>
  </si>
  <si>
    <t>https://www.mental.ua/gerbariy-roslini-prirodnikh-zon-ukraini-10-zrazkiv/</t>
  </si>
  <si>
    <t>https://www.mental.ua/gribi-yistivni-ta-otruyni-22-plansheti-na-kartoni-a4/</t>
  </si>
  <si>
    <t>https://www.mental.ua/kolektsiya-nasinnya-i-plodi-20-zrazkiv/</t>
  </si>
  <si>
    <t>https://www.mental.ua/kolektsiya-girski-porodi-ta-minerali-20-zrazkiv/</t>
  </si>
  <si>
    <t>https://www.mental.ua/kolektsiya-korisni-kopalini-ta-produkti-pererobki-20-zrazkiv/</t>
  </si>
  <si>
    <t>https://www.mental.ua/kolektsiya-rozvitok-komakh-z-povnim-peretvorennyam-metelik-u-prozoromu-plastiku/</t>
  </si>
  <si>
    <t>https://www.mental.ua/kolektsiya-rozvitok-komakh-z-nepovnim-peretvorennyam-sarana-u-prozoromu-plastiku/</t>
  </si>
  <si>
    <t>https://www.mental.ua/gerbariy-listyani-dereva-ta-kushchi-10-zrazkiv/</t>
  </si>
  <si>
    <t>https://www.mental.ua/gerbariy-roslini-prirodnikh-zon-ukraini/</t>
  </si>
  <si>
    <t>https://www.mental.ua/kolektsiya-volokna-rozdatkova/</t>
  </si>
  <si>
    <t>https://www.mental.ua/lupa-shkilna-60-mm/</t>
  </si>
  <si>
    <t>https://www.mental.ua/kompas-shkilniy-60-mm/</t>
  </si>
  <si>
    <t>https://www.mental.ua/banka-plastikova-z-krishkou-lupou-dlya-sposterezhennya-za-komakhami/</t>
  </si>
  <si>
    <t>https://www.mental.ua/magnit-shtaboviy-para/</t>
  </si>
  <si>
    <t>https://www.mental.ua/ruletka-shkilna-nush/</t>
  </si>
  <si>
    <t>https://www.mental.ua/mulyazhi-frukti-demonstratsiyniy-nabir/</t>
  </si>
  <si>
    <t>https://www.mental.ua/nabir-mirnogo-posudu-plastikoviy/17770/</t>
  </si>
  <si>
    <t>https://www.mental.ua/magnit-shtaboviy-demonstratsiyniy-para/</t>
  </si>
  <si>
    <t>https://www.mental.ua/nabir-figurok-diki-lisovi-zviri-nush/</t>
  </si>
  <si>
    <t>https://www.mental.ua/mulyazhi-ovochi-ta-frukti-rozdatkoviy-4-sm/</t>
  </si>
  <si>
    <t>https://www.mental.ua/nabir-laboratorniy-dlya-doslidiv-z-prirodoznavstva/</t>
  </si>
  <si>
    <t>https://www.mental.ua/nabir-dlya-prirodoznavstva-na-magnitakh/</t>
  </si>
  <si>
    <t>https://www.mental.ua/nabir-laboratorniy-z-prirodoznavstva-doslidi-z-roslinami-mental/</t>
  </si>
  <si>
    <t>https://www.mental.ua/pazl-derevyaniy-planeta-zemlya-192-elementa-goki/</t>
  </si>
  <si>
    <t>https://www.mental.ua/pazl-derevyannyy-planeta-zemlya-57-elementov-goki/</t>
  </si>
  <si>
    <t>https://www.mental.ua/sachok-entomologichniy/</t>
  </si>
  <si>
    <t>https://www.mental.ua/nabir-dlya-doslidiv-z-prirodoznavstva-doslidi-z-vodou/</t>
  </si>
  <si>
    <t>https://www.mental.ua/demonstratsiyniy-nabir-na-magnitakh-krugoobig-vodi-v-prirodi/</t>
  </si>
  <si>
    <t>https://www.mental.ua/teleskop-zvizdar-z-trinogou/</t>
  </si>
  <si>
    <t>https://www.mental.ua/mikroskop-shkilniy-v-keysi-300x-600x-1200x/</t>
  </si>
  <si>
    <t>https://www.mental.ua/laboratorniy-nabir-z-vivchennya-yavishcha-magnetizmu-dlya-pochatkovoi-shkoli/</t>
  </si>
  <si>
    <t>https://www.mental.ua/kompas-shkilniy-80-mm/</t>
  </si>
  <si>
    <t>https://www.mental.ua/kompas-shkilniy-40-mm/</t>
  </si>
  <si>
    <t>https://www.mental.ua/barometr-mini-kraplya-kolorova-dlya-sposterezhennya-za-pogodou/</t>
  </si>
  <si>
    <t>https://www.mental.ua/mikroskop-shkilniy-dlya-pochatkovoi-shkoli-v-keysi/</t>
  </si>
  <si>
    <t>https://www.mental.ua/termometr-40-sm-dvi-shkali-tselsiya-ta-farengeyta/</t>
  </si>
  <si>
    <t>https://www.mental.ua/mulyazhi-ovochi-demonstratsiyniy/</t>
  </si>
  <si>
    <t>https://www.mental.ua/banka-plastikova-z-krishkou-lupou/</t>
  </si>
  <si>
    <t>https://www.mental.ua/nabir-dlya-doslidiv-zmishuvannya-koloriv/</t>
  </si>
  <si>
    <t>https://www.mental.ua/sadoviy-nabir-nush/</t>
  </si>
  <si>
    <t>https://www.mental.ua/kalendar-dlya-sposterezhennya-za-pogodou/</t>
  </si>
  <si>
    <t>https://www.mental.ua/didaktichna-gra-vivchaiemo-kontinenti/</t>
  </si>
  <si>
    <t>https://www.mental.ua/anemometr-vimiruvalniy-prilad/</t>
  </si>
  <si>
    <t>https://www.mental.ua/model-budovi-roslin-na-pidstavtsi-20-sm/</t>
  </si>
  <si>
    <t>https://www.mental.ua/model-budovi-roslin-na-pidstavtsi-30-sm/</t>
  </si>
  <si>
    <t>https://www.mental.ua/globus-model-budova-zemli-geografiya/</t>
  </si>
  <si>
    <t>https://www.mental.ua/krugoobig-vodi-v-prirodi/</t>
  </si>
  <si>
    <t>https://www.mental.ua/model-budovi-roslin-na-pidstavtsi-36-sm/</t>
  </si>
  <si>
    <t>https://www.mental.ua/model-navkolishnogo-svitu-sviyski-tvarini/17816/</t>
  </si>
  <si>
    <t>https://www.mental.ua/model-demonstratsiyna-rozvitok-metelika/</t>
  </si>
  <si>
    <t>https://www.mental.ua/model-demonstratsiyna-rozvitok-zemnovodnikh/</t>
  </si>
  <si>
    <t>https://www.mental.ua/model-obiemna-kvitka-gorokha/</t>
  </si>
  <si>
    <t>https://www.mental.ua/flanelegraf-z-riznomanitnim-napovnennyam/</t>
  </si>
  <si>
    <t>https://www.mental.ua/rozvivaucha-gra-dorozhni-znaki/</t>
  </si>
  <si>
    <t>https://www.mental.ua/skelet-ludini-85-sm/</t>
  </si>
  <si>
    <t>https://www.mental.ua/shkilniy-nabir-dlya-vivchennya-dorozhnogo-rukhu/</t>
  </si>
  <si>
    <t>https://www.mental.ua/shkilniy-nabir-svitlofor-dlya-vivchennya-dorozhnogo-rukhu/</t>
  </si>
  <si>
    <t>https://www.mental.ua/nabir-plakativ-bezpeka-ditini-i-zdoroviy-sposib-zhittya/</t>
  </si>
  <si>
    <t>https://www.mental.ua/pravila-povedinki-v-prirodnichomu-tekhnogennomu-ta-sotsialnomu-otochenni-vse-pro-simu-ta-mene/</t>
  </si>
  <si>
    <t>https://www.mental.ua/shkilniy-nabir-dlya-vivchennya-dorozhnogo-rukhu-dorozhni-znaki/</t>
  </si>
  <si>
    <t>https://www.mental.ua/fizichna-skladova-zdorovya-zdoroviy-sposib-zhittya-sportivniy-maydanchik-z-zavdannyami/</t>
  </si>
  <si>
    <t>https://www.mental.ua/demonstratsiyniy-komplekt-kartok-dorozhni-znaki-nush/</t>
  </si>
  <si>
    <t>https://www.mental.ua/demonstratsiyniy-komplekt-kartok-dorozhni-znaki-na-magnitniy-osnovi/</t>
  </si>
  <si>
    <t>https://www.mental.ua/model-fartukh-vnutrishnya-budova-tila-ludini/17849/</t>
  </si>
  <si>
    <t>https://www.mental.ua/osobista-gigiiena-shkolyara-dzerkalni-doshki-dlya-maluvannya/</t>
  </si>
  <si>
    <t>https://www.mental.ua/shkilniy-nabir-dorozhnikh-znakiv-konus-4-sht/</t>
  </si>
  <si>
    <t>https://www.mental.ua/komplekt-plakativ-zdoroviy-sposib-zhittya-bezpeka-zhittiediyalnosti/</t>
  </si>
  <si>
    <t>https://www.mental.ua/sportivniy-inventar-komplekt-dlya-nush/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</si>
</sst>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rgb="FF000000"/>
      <name val="Calibri"/>
    </font>
    <font>
      <sz val="9"/>
      <color rgb="FF000000"/>
      <name val="Arial"/>
    </font>
    <font>
      <b/>
      <sz val="11"/>
      <color rgb="FF3F3F3F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i/>
      <sz val="12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color rgb="FF3F3F3F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2" fillId="2" borderId="1" applyNumberFormat="0" applyAlignment="0" applyProtection="0"/>
  </cellStyleXfs>
  <cellXfs count="23">
    <xf numFmtId="0" fontId="0" fillId="0" borderId="0" xfId="0" applyFont="1"/>
    <xf numFmtId="0" fontId="1" fillId="0" borderId="0" xfId="0" applyFont="1"/>
    <xf numFmtId="0" fontId="3" fillId="0" borderId="0" xfId="0" applyFont="1"/>
    <xf numFmtId="0" fontId="0" fillId="0" borderId="0" xfId="0" applyFont="1" applyAlignment="1">
      <alignment horizontal="center"/>
    </xf>
    <xf numFmtId="0" fontId="2" fillId="3" borderId="1" xfId="1" applyFill="1" applyAlignment="1">
      <alignment horizontal="center"/>
    </xf>
    <xf numFmtId="0" fontId="2" fillId="3" borderId="1" xfId="1" applyFill="1"/>
    <xf numFmtId="0" fontId="2" fillId="3" borderId="1" xfId="1" applyFill="1" applyAlignment="1">
      <alignment horizontal="left"/>
    </xf>
    <xf numFmtId="0" fontId="2" fillId="3" borderId="1" xfId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3" borderId="1" xfId="1" applyFont="1" applyFill="1" applyAlignment="1">
      <alignment horizontal="center" vertical="center"/>
    </xf>
    <xf numFmtId="0" fontId="6" fillId="3" borderId="1" xfId="1" applyFont="1" applyFill="1" applyAlignment="1">
      <alignment horizontal="center"/>
    </xf>
    <xf numFmtId="0" fontId="4" fillId="0" borderId="0" xfId="0" applyFont="1"/>
    <xf numFmtId="0" fontId="2" fillId="3" borderId="1" xfId="1" applyFill="1" applyAlignment="1"/>
    <xf numFmtId="0" fontId="2" fillId="3" borderId="2" xfId="1" applyFill="1" applyBorder="1" applyAlignment="1">
      <alignment horizontal="center"/>
    </xf>
    <xf numFmtId="0" fontId="2" fillId="3" borderId="3" xfId="1" applyFill="1" applyBorder="1" applyAlignment="1">
      <alignment horizontal="center"/>
    </xf>
    <xf numFmtId="0" fontId="2" fillId="3" borderId="4" xfId="1" applyFill="1" applyBorder="1" applyAlignment="1">
      <alignment horizontal="center"/>
    </xf>
    <xf numFmtId="0" fontId="2" fillId="3" borderId="2" xfId="1" applyFill="1" applyBorder="1" applyAlignment="1"/>
    <xf numFmtId="0" fontId="2" fillId="3" borderId="3" xfId="1" applyFill="1" applyBorder="1" applyAlignment="1"/>
    <xf numFmtId="0" fontId="2" fillId="3" borderId="3" xfId="1" applyFill="1" applyBorder="1" applyAlignment="1">
      <alignment horizontal="right"/>
    </xf>
    <xf numFmtId="0" fontId="2" fillId="3" borderId="4" xfId="1" applyFill="1" applyBorder="1" applyAlignment="1">
      <alignment horizontal="right"/>
    </xf>
    <xf numFmtId="0" fontId="2" fillId="3" borderId="1" xfId="1" applyFill="1" applyAlignment="1">
      <alignment horizontal="right"/>
    </xf>
    <xf numFmtId="1" fontId="2" fillId="3" borderId="1" xfId="1" applyNumberFormat="1" applyFill="1" applyAlignment="1">
      <alignment horizontal="right"/>
    </xf>
    <xf numFmtId="0" fontId="0" fillId="0" borderId="0" xfId="0" applyFont="1" applyAlignment="1">
      <alignment horizontal="right"/>
    </xf>
  </cellXfs>
  <cellStyles count="2">
    <cellStyle name="Вывод" xfId="1" builtinId="2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pn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pn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pn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pn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8</xdr:row>
      <xdr:rowOff>15240</xdr:rowOff>
    </xdr:from>
    <xdr:to>
      <xdr:col>1</xdr:col>
      <xdr:colOff>697230</xdr:colOff>
      <xdr:row>9</xdr:row>
      <xdr:rowOff>16883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1600200"/>
          <a:ext cx="666750" cy="58076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9</xdr:row>
      <xdr:rowOff>0</xdr:rowOff>
    </xdr:from>
    <xdr:to>
      <xdr:col>1</xdr:col>
      <xdr:colOff>689610</xdr:colOff>
      <xdr:row>10</xdr:row>
      <xdr:rowOff>1845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2164080"/>
          <a:ext cx="666750" cy="4438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10</xdr:row>
      <xdr:rowOff>76200</xdr:rowOff>
    </xdr:from>
    <xdr:to>
      <xdr:col>1</xdr:col>
      <xdr:colOff>720090</xdr:colOff>
      <xdr:row>11</xdr:row>
      <xdr:rowOff>82677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682240"/>
          <a:ext cx="666750" cy="7227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666750</xdr:colOff>
      <xdr:row>11</xdr:row>
      <xdr:rowOff>441722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37360"/>
          <a:ext cx="666750" cy="4417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666750</xdr:colOff>
      <xdr:row>13</xdr:row>
      <xdr:rowOff>4286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79320"/>
          <a:ext cx="666750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666750</xdr:colOff>
      <xdr:row>14</xdr:row>
      <xdr:rowOff>3810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5844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666750</xdr:colOff>
      <xdr:row>15</xdr:row>
      <xdr:rowOff>3810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4213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666750</xdr:colOff>
      <xdr:row>16</xdr:row>
      <xdr:rowOff>2887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084320"/>
          <a:ext cx="666750" cy="4448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666750</xdr:colOff>
      <xdr:row>17</xdr:row>
      <xdr:rowOff>4867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526280"/>
          <a:ext cx="666750" cy="6068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666750</xdr:colOff>
      <xdr:row>18</xdr:row>
      <xdr:rowOff>5106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128260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666750</xdr:colOff>
      <xdr:row>19</xdr:row>
      <xdr:rowOff>3810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62356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666750</xdr:colOff>
      <xdr:row>20</xdr:row>
      <xdr:rowOff>3810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2865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666750</xdr:colOff>
      <xdr:row>21</xdr:row>
      <xdr:rowOff>3810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94944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666750</xdr:colOff>
      <xdr:row>22</xdr:row>
      <xdr:rowOff>3810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6123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666750</xdr:colOff>
      <xdr:row>23</xdr:row>
      <xdr:rowOff>3810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2753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666750</xdr:colOff>
      <xdr:row>24</xdr:row>
      <xdr:rowOff>3810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93826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666750</xdr:colOff>
      <xdr:row>25</xdr:row>
      <xdr:rowOff>3810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601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666750</xdr:colOff>
      <xdr:row>26</xdr:row>
      <xdr:rowOff>3810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26414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666750</xdr:colOff>
      <xdr:row>27</xdr:row>
      <xdr:rowOff>3810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9270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666750</xdr:colOff>
      <xdr:row>28</xdr:row>
      <xdr:rowOff>3810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5900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666750</xdr:colOff>
      <xdr:row>29</xdr:row>
      <xdr:rowOff>3810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5296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666750</xdr:colOff>
      <xdr:row>30</xdr:row>
      <xdr:rowOff>3810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915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662939</xdr:rowOff>
    </xdr:from>
    <xdr:to>
      <xdr:col>1</xdr:col>
      <xdr:colOff>666750</xdr:colOff>
      <xdr:row>31</xdr:row>
      <xdr:rowOff>3809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5788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666750</xdr:colOff>
      <xdr:row>32</xdr:row>
      <xdr:rowOff>3810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2417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666750</xdr:colOff>
      <xdr:row>33</xdr:row>
      <xdr:rowOff>3810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9047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</xdr:rowOff>
    </xdr:from>
    <xdr:to>
      <xdr:col>1</xdr:col>
      <xdr:colOff>666750</xdr:colOff>
      <xdr:row>34</xdr:row>
      <xdr:rowOff>3811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5676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666750</xdr:colOff>
      <xdr:row>35</xdr:row>
      <xdr:rowOff>3810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2306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662939</xdr:rowOff>
    </xdr:from>
    <xdr:to>
      <xdr:col>1</xdr:col>
      <xdr:colOff>666750</xdr:colOff>
      <xdr:row>36</xdr:row>
      <xdr:rowOff>3809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8935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666750</xdr:colOff>
      <xdr:row>37</xdr:row>
      <xdr:rowOff>3810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5564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666750</xdr:colOff>
      <xdr:row>38</xdr:row>
      <xdr:rowOff>3810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2194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</xdr:rowOff>
    </xdr:from>
    <xdr:to>
      <xdr:col>1</xdr:col>
      <xdr:colOff>666750</xdr:colOff>
      <xdr:row>39</xdr:row>
      <xdr:rowOff>3811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8823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666750</xdr:colOff>
      <xdr:row>40</xdr:row>
      <xdr:rowOff>3810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545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662939</xdr:rowOff>
    </xdr:from>
    <xdr:to>
      <xdr:col>1</xdr:col>
      <xdr:colOff>666750</xdr:colOff>
      <xdr:row>41</xdr:row>
      <xdr:rowOff>3809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2082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666750</xdr:colOff>
      <xdr:row>42</xdr:row>
      <xdr:rowOff>3810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8711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666750</xdr:colOff>
      <xdr:row>43</xdr:row>
      <xdr:rowOff>3810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5341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1</xdr:rowOff>
    </xdr:from>
    <xdr:to>
      <xdr:col>1</xdr:col>
      <xdr:colOff>666750</xdr:colOff>
      <xdr:row>44</xdr:row>
      <xdr:rowOff>3811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1970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666750</xdr:colOff>
      <xdr:row>45</xdr:row>
      <xdr:rowOff>3810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860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662939</xdr:rowOff>
    </xdr:from>
    <xdr:to>
      <xdr:col>1</xdr:col>
      <xdr:colOff>666750</xdr:colOff>
      <xdr:row>46</xdr:row>
      <xdr:rowOff>3809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5229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666750</xdr:colOff>
      <xdr:row>47</xdr:row>
      <xdr:rowOff>3810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1858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666750</xdr:colOff>
      <xdr:row>48</xdr:row>
      <xdr:rowOff>3810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84882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1</xdr:rowOff>
    </xdr:from>
    <xdr:to>
      <xdr:col>1</xdr:col>
      <xdr:colOff>666750</xdr:colOff>
      <xdr:row>49</xdr:row>
      <xdr:rowOff>3811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5117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666750</xdr:colOff>
      <xdr:row>50</xdr:row>
      <xdr:rowOff>3810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174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662939</xdr:rowOff>
    </xdr:from>
    <xdr:to>
      <xdr:col>1</xdr:col>
      <xdr:colOff>666750</xdr:colOff>
      <xdr:row>51</xdr:row>
      <xdr:rowOff>3809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8376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662939</xdr:rowOff>
    </xdr:from>
    <xdr:to>
      <xdr:col>1</xdr:col>
      <xdr:colOff>666750</xdr:colOff>
      <xdr:row>52</xdr:row>
      <xdr:rowOff>3809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5005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</xdr:rowOff>
    </xdr:from>
    <xdr:to>
      <xdr:col>1</xdr:col>
      <xdr:colOff>666750</xdr:colOff>
      <xdr:row>53</xdr:row>
      <xdr:rowOff>2700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163521"/>
          <a:ext cx="666750" cy="6656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1</xdr:rowOff>
    </xdr:from>
    <xdr:to>
      <xdr:col>1</xdr:col>
      <xdr:colOff>666750</xdr:colOff>
      <xdr:row>54</xdr:row>
      <xdr:rowOff>3811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8264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666750</xdr:colOff>
      <xdr:row>55</xdr:row>
      <xdr:rowOff>3810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4894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662939</xdr:rowOff>
    </xdr:from>
    <xdr:to>
      <xdr:col>1</xdr:col>
      <xdr:colOff>666750</xdr:colOff>
      <xdr:row>56</xdr:row>
      <xdr:rowOff>3809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1523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662939</xdr:rowOff>
    </xdr:from>
    <xdr:to>
      <xdr:col>1</xdr:col>
      <xdr:colOff>666750</xdr:colOff>
      <xdr:row>57</xdr:row>
      <xdr:rowOff>3809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8152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</xdr:rowOff>
    </xdr:from>
    <xdr:to>
      <xdr:col>1</xdr:col>
      <xdr:colOff>666750</xdr:colOff>
      <xdr:row>58</xdr:row>
      <xdr:rowOff>3811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14782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</xdr:col>
      <xdr:colOff>666750</xdr:colOff>
      <xdr:row>59</xdr:row>
      <xdr:rowOff>6073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2141161"/>
          <a:ext cx="666750" cy="4708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464819</xdr:rowOff>
    </xdr:from>
    <xdr:to>
      <xdr:col>1</xdr:col>
      <xdr:colOff>666750</xdr:colOff>
      <xdr:row>60</xdr:row>
      <xdr:rowOff>3809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26059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1</xdr:col>
      <xdr:colOff>666750</xdr:colOff>
      <xdr:row>61</xdr:row>
      <xdr:rowOff>3811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32689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1</xdr:rowOff>
    </xdr:from>
    <xdr:to>
      <xdr:col>1</xdr:col>
      <xdr:colOff>666750</xdr:colOff>
      <xdr:row>62</xdr:row>
      <xdr:rowOff>3811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39318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666750</xdr:colOff>
      <xdr:row>63</xdr:row>
      <xdr:rowOff>3810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4594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662939</xdr:rowOff>
    </xdr:from>
    <xdr:to>
      <xdr:col>1</xdr:col>
      <xdr:colOff>666750</xdr:colOff>
      <xdr:row>64</xdr:row>
      <xdr:rowOff>3809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52577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662939</xdr:rowOff>
    </xdr:from>
    <xdr:to>
      <xdr:col>1</xdr:col>
      <xdr:colOff>666750</xdr:colOff>
      <xdr:row>65</xdr:row>
      <xdr:rowOff>3809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59206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1</xdr:rowOff>
    </xdr:from>
    <xdr:to>
      <xdr:col>1</xdr:col>
      <xdr:colOff>666750</xdr:colOff>
      <xdr:row>66</xdr:row>
      <xdr:rowOff>3811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65836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</xdr:rowOff>
    </xdr:from>
    <xdr:to>
      <xdr:col>1</xdr:col>
      <xdr:colOff>666750</xdr:colOff>
      <xdr:row>67</xdr:row>
      <xdr:rowOff>3811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2465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666750</xdr:colOff>
      <xdr:row>68</xdr:row>
      <xdr:rowOff>3810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9095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662939</xdr:rowOff>
    </xdr:from>
    <xdr:to>
      <xdr:col>1</xdr:col>
      <xdr:colOff>666750</xdr:colOff>
      <xdr:row>69</xdr:row>
      <xdr:rowOff>3809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85724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662939</xdr:rowOff>
    </xdr:from>
    <xdr:to>
      <xdr:col>1</xdr:col>
      <xdr:colOff>666750</xdr:colOff>
      <xdr:row>70</xdr:row>
      <xdr:rowOff>3809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92353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</xdr:rowOff>
    </xdr:from>
    <xdr:to>
      <xdr:col>1</xdr:col>
      <xdr:colOff>666750</xdr:colOff>
      <xdr:row>71</xdr:row>
      <xdr:rowOff>3811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98983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1</xdr:rowOff>
    </xdr:from>
    <xdr:to>
      <xdr:col>1</xdr:col>
      <xdr:colOff>666750</xdr:colOff>
      <xdr:row>72</xdr:row>
      <xdr:rowOff>5582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0561261"/>
          <a:ext cx="666750" cy="676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1</xdr:rowOff>
    </xdr:from>
    <xdr:to>
      <xdr:col>1</xdr:col>
      <xdr:colOff>666750</xdr:colOff>
      <xdr:row>73</xdr:row>
      <xdr:rowOff>3811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12318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1</xdr:rowOff>
    </xdr:from>
    <xdr:to>
      <xdr:col>1</xdr:col>
      <xdr:colOff>666750</xdr:colOff>
      <xdr:row>74</xdr:row>
      <xdr:rowOff>3811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18947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666750</xdr:colOff>
      <xdr:row>75</xdr:row>
      <xdr:rowOff>3810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2557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662939</xdr:rowOff>
    </xdr:from>
    <xdr:to>
      <xdr:col>1</xdr:col>
      <xdr:colOff>666750</xdr:colOff>
      <xdr:row>76</xdr:row>
      <xdr:rowOff>3809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32206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662939</xdr:rowOff>
    </xdr:from>
    <xdr:to>
      <xdr:col>1</xdr:col>
      <xdr:colOff>666750</xdr:colOff>
      <xdr:row>77</xdr:row>
      <xdr:rowOff>3809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38835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</xdr:rowOff>
    </xdr:from>
    <xdr:to>
      <xdr:col>1</xdr:col>
      <xdr:colOff>666750</xdr:colOff>
      <xdr:row>78</xdr:row>
      <xdr:rowOff>5107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45465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1</xdr:rowOff>
    </xdr:from>
    <xdr:to>
      <xdr:col>1</xdr:col>
      <xdr:colOff>666750</xdr:colOff>
      <xdr:row>79</xdr:row>
      <xdr:rowOff>5107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50418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1</xdr:rowOff>
    </xdr:from>
    <xdr:to>
      <xdr:col>1</xdr:col>
      <xdr:colOff>666750</xdr:colOff>
      <xdr:row>80</xdr:row>
      <xdr:rowOff>5107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55371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</xdr:rowOff>
    </xdr:from>
    <xdr:to>
      <xdr:col>1</xdr:col>
      <xdr:colOff>666750</xdr:colOff>
      <xdr:row>81</xdr:row>
      <xdr:rowOff>5107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60324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1</xdr:rowOff>
    </xdr:from>
    <xdr:to>
      <xdr:col>1</xdr:col>
      <xdr:colOff>666750</xdr:colOff>
      <xdr:row>82</xdr:row>
      <xdr:rowOff>5107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65277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</xdr:rowOff>
    </xdr:from>
    <xdr:to>
      <xdr:col>1</xdr:col>
      <xdr:colOff>666750</xdr:colOff>
      <xdr:row>83</xdr:row>
      <xdr:rowOff>5107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70230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1</xdr:rowOff>
    </xdr:from>
    <xdr:to>
      <xdr:col>1</xdr:col>
      <xdr:colOff>666750</xdr:colOff>
      <xdr:row>84</xdr:row>
      <xdr:rowOff>5107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7518321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1</xdr:rowOff>
    </xdr:from>
    <xdr:to>
      <xdr:col>1</xdr:col>
      <xdr:colOff>666750</xdr:colOff>
      <xdr:row>85</xdr:row>
      <xdr:rowOff>4761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8013621"/>
          <a:ext cx="666750" cy="4924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666750</xdr:colOff>
      <xdr:row>86</xdr:row>
      <xdr:rowOff>3810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8501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662939</xdr:rowOff>
    </xdr:from>
    <xdr:to>
      <xdr:col>1</xdr:col>
      <xdr:colOff>666750</xdr:colOff>
      <xdr:row>87</xdr:row>
      <xdr:rowOff>2365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9164239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</xdr:rowOff>
    </xdr:from>
    <xdr:to>
      <xdr:col>1</xdr:col>
      <xdr:colOff>666750</xdr:colOff>
      <xdr:row>88</xdr:row>
      <xdr:rowOff>3811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98043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88</xdr:row>
      <xdr:rowOff>53339</xdr:rowOff>
    </xdr:from>
    <xdr:to>
      <xdr:col>1</xdr:col>
      <xdr:colOff>697230</xdr:colOff>
      <xdr:row>88</xdr:row>
      <xdr:rowOff>636270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51907439"/>
          <a:ext cx="666750" cy="582931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91</xdr:row>
      <xdr:rowOff>30480</xdr:rowOff>
    </xdr:from>
    <xdr:to>
      <xdr:col>1</xdr:col>
      <xdr:colOff>720090</xdr:colOff>
      <xdr:row>92</xdr:row>
      <xdr:rowOff>32720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2943760"/>
          <a:ext cx="666750" cy="5661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92</xdr:row>
      <xdr:rowOff>15239</xdr:rowOff>
    </xdr:from>
    <xdr:to>
      <xdr:col>1</xdr:col>
      <xdr:colOff>704850</xdr:colOff>
      <xdr:row>93</xdr:row>
      <xdr:rowOff>15239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53492399"/>
          <a:ext cx="6667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93</xdr:row>
      <xdr:rowOff>7619</xdr:rowOff>
    </xdr:from>
    <xdr:to>
      <xdr:col>1</xdr:col>
      <xdr:colOff>712470</xdr:colOff>
      <xdr:row>94</xdr:row>
      <xdr:rowOff>11429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" y="540181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</xdr:rowOff>
    </xdr:from>
    <xdr:to>
      <xdr:col>1</xdr:col>
      <xdr:colOff>666750</xdr:colOff>
      <xdr:row>95</xdr:row>
      <xdr:rowOff>3811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28904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662938</xdr:rowOff>
    </xdr:from>
    <xdr:to>
      <xdr:col>1</xdr:col>
      <xdr:colOff>666750</xdr:colOff>
      <xdr:row>96</xdr:row>
      <xdr:rowOff>3808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3553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666750</xdr:colOff>
      <xdr:row>97</xdr:row>
      <xdr:rowOff>2173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4216300"/>
          <a:ext cx="666750" cy="4365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2</xdr:rowOff>
    </xdr:from>
    <xdr:to>
      <xdr:col>1</xdr:col>
      <xdr:colOff>666750</xdr:colOff>
      <xdr:row>98</xdr:row>
      <xdr:rowOff>3812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46506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662939</xdr:rowOff>
    </xdr:from>
    <xdr:to>
      <xdr:col>1</xdr:col>
      <xdr:colOff>666750</xdr:colOff>
      <xdr:row>99</xdr:row>
      <xdr:rowOff>3809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53135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1</xdr:rowOff>
    </xdr:from>
    <xdr:to>
      <xdr:col>1</xdr:col>
      <xdr:colOff>666750</xdr:colOff>
      <xdr:row>100</xdr:row>
      <xdr:rowOff>3811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59765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662938</xdr:rowOff>
    </xdr:from>
    <xdr:to>
      <xdr:col>1</xdr:col>
      <xdr:colOff>666750</xdr:colOff>
      <xdr:row>101</xdr:row>
      <xdr:rowOff>1823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6639458"/>
          <a:ext cx="666750" cy="9390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1</xdr:rowOff>
    </xdr:from>
    <xdr:to>
      <xdr:col>1</xdr:col>
      <xdr:colOff>666750</xdr:colOff>
      <xdr:row>102</xdr:row>
      <xdr:rowOff>3811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75767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662938</xdr:rowOff>
    </xdr:from>
    <xdr:to>
      <xdr:col>1</xdr:col>
      <xdr:colOff>666750</xdr:colOff>
      <xdr:row>103</xdr:row>
      <xdr:rowOff>3808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82396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666750</xdr:colOff>
      <xdr:row>104</xdr:row>
      <xdr:rowOff>508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8902600"/>
          <a:ext cx="666750" cy="4729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2</xdr:rowOff>
    </xdr:from>
    <xdr:to>
      <xdr:col>1</xdr:col>
      <xdr:colOff>666750</xdr:colOff>
      <xdr:row>104</xdr:row>
      <xdr:rowOff>525623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9375042"/>
          <a:ext cx="666750" cy="5256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1</xdr:rowOff>
    </xdr:from>
    <xdr:to>
      <xdr:col>1</xdr:col>
      <xdr:colOff>666750</xdr:colOff>
      <xdr:row>106</xdr:row>
      <xdr:rowOff>3811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99008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662938</xdr:rowOff>
    </xdr:from>
    <xdr:to>
      <xdr:col>1</xdr:col>
      <xdr:colOff>666750</xdr:colOff>
      <xdr:row>107</xdr:row>
      <xdr:rowOff>4761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0563758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495298</xdr:rowOff>
    </xdr:from>
    <xdr:to>
      <xdr:col>1</xdr:col>
      <xdr:colOff>666750</xdr:colOff>
      <xdr:row>108</xdr:row>
      <xdr:rowOff>3808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1059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666750</xdr:colOff>
      <xdr:row>109</xdr:row>
      <xdr:rowOff>3810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1722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2</xdr:rowOff>
    </xdr:from>
    <xdr:to>
      <xdr:col>1</xdr:col>
      <xdr:colOff>666750</xdr:colOff>
      <xdr:row>110</xdr:row>
      <xdr:rowOff>1580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2384942"/>
          <a:ext cx="666750" cy="4740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472439</xdr:rowOff>
    </xdr:from>
    <xdr:to>
      <xdr:col>1</xdr:col>
      <xdr:colOff>666750</xdr:colOff>
      <xdr:row>111</xdr:row>
      <xdr:rowOff>3809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28573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1</xdr:rowOff>
    </xdr:from>
    <xdr:to>
      <xdr:col>1</xdr:col>
      <xdr:colOff>666750</xdr:colOff>
      <xdr:row>112</xdr:row>
      <xdr:rowOff>3811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35203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662938</xdr:rowOff>
    </xdr:from>
    <xdr:to>
      <xdr:col>1</xdr:col>
      <xdr:colOff>666750</xdr:colOff>
      <xdr:row>113</xdr:row>
      <xdr:rowOff>3808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41832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666750</xdr:colOff>
      <xdr:row>114</xdr:row>
      <xdr:rowOff>3810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4846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2</xdr:rowOff>
    </xdr:from>
    <xdr:to>
      <xdr:col>1</xdr:col>
      <xdr:colOff>666750</xdr:colOff>
      <xdr:row>115</xdr:row>
      <xdr:rowOff>3812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5509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662939</xdr:rowOff>
    </xdr:from>
    <xdr:to>
      <xdr:col>1</xdr:col>
      <xdr:colOff>666750</xdr:colOff>
      <xdr:row>116</xdr:row>
      <xdr:rowOff>3809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61720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1</xdr:rowOff>
    </xdr:from>
    <xdr:to>
      <xdr:col>1</xdr:col>
      <xdr:colOff>666750</xdr:colOff>
      <xdr:row>116</xdr:row>
      <xdr:rowOff>350045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6835021"/>
          <a:ext cx="666750" cy="3500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2</xdr:rowOff>
    </xdr:from>
    <xdr:to>
      <xdr:col>1</xdr:col>
      <xdr:colOff>666750</xdr:colOff>
      <xdr:row>118</xdr:row>
      <xdr:rowOff>4559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7185542"/>
          <a:ext cx="666750" cy="957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2</xdr:rowOff>
    </xdr:from>
    <xdr:to>
      <xdr:col>1</xdr:col>
      <xdr:colOff>666750</xdr:colOff>
      <xdr:row>119</xdr:row>
      <xdr:rowOff>3812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8138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662939</xdr:rowOff>
    </xdr:from>
    <xdr:to>
      <xdr:col>1</xdr:col>
      <xdr:colOff>666750</xdr:colOff>
      <xdr:row>120</xdr:row>
      <xdr:rowOff>6606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8800979"/>
          <a:ext cx="666750" cy="364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</xdr:rowOff>
    </xdr:from>
    <xdr:to>
      <xdr:col>1</xdr:col>
      <xdr:colOff>666750</xdr:colOff>
      <xdr:row>121</xdr:row>
      <xdr:rowOff>3811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91591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662938</xdr:rowOff>
    </xdr:from>
    <xdr:to>
      <xdr:col>1</xdr:col>
      <xdr:colOff>666750</xdr:colOff>
      <xdr:row>122</xdr:row>
      <xdr:rowOff>3808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9822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666750</xdr:colOff>
      <xdr:row>123</xdr:row>
      <xdr:rowOff>3810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0485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2</xdr:rowOff>
    </xdr:from>
    <xdr:to>
      <xdr:col>1</xdr:col>
      <xdr:colOff>666750</xdr:colOff>
      <xdr:row>124</xdr:row>
      <xdr:rowOff>3812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1147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662939</xdr:rowOff>
    </xdr:from>
    <xdr:to>
      <xdr:col>1</xdr:col>
      <xdr:colOff>666750</xdr:colOff>
      <xdr:row>125</xdr:row>
      <xdr:rowOff>3809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18108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1</xdr:col>
      <xdr:colOff>666750</xdr:colOff>
      <xdr:row>126</xdr:row>
      <xdr:rowOff>3484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2473821"/>
          <a:ext cx="666750" cy="4073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403859</xdr:rowOff>
    </xdr:from>
    <xdr:to>
      <xdr:col>1</xdr:col>
      <xdr:colOff>666750</xdr:colOff>
      <xdr:row>127</xdr:row>
      <xdr:rowOff>3809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28776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</xdr:rowOff>
    </xdr:from>
    <xdr:to>
      <xdr:col>1</xdr:col>
      <xdr:colOff>666750</xdr:colOff>
      <xdr:row>128</xdr:row>
      <xdr:rowOff>4534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3540621"/>
          <a:ext cx="666750" cy="9341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929638</xdr:rowOff>
    </xdr:from>
    <xdr:to>
      <xdr:col>1</xdr:col>
      <xdr:colOff>666750</xdr:colOff>
      <xdr:row>128</xdr:row>
      <xdr:rowOff>936883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4470258"/>
          <a:ext cx="666750" cy="9368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</xdr:rowOff>
    </xdr:from>
    <xdr:to>
      <xdr:col>1</xdr:col>
      <xdr:colOff>666750</xdr:colOff>
      <xdr:row>130</xdr:row>
      <xdr:rowOff>5057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5407521"/>
          <a:ext cx="666750" cy="934696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655320</xdr:colOff>
      <xdr:row>129</xdr:row>
      <xdr:rowOff>883918</xdr:rowOff>
    </xdr:from>
    <xdr:to>
      <xdr:col>1</xdr:col>
      <xdr:colOff>666750</xdr:colOff>
      <xdr:row>130</xdr:row>
      <xdr:rowOff>621028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7807451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133</xdr:row>
      <xdr:rowOff>22860</xdr:rowOff>
    </xdr:from>
    <xdr:to>
      <xdr:col>1</xdr:col>
      <xdr:colOff>689610</xdr:colOff>
      <xdr:row>134</xdr:row>
      <xdr:rowOff>27623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7920228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134</xdr:row>
      <xdr:rowOff>83820</xdr:rowOff>
    </xdr:from>
    <xdr:to>
      <xdr:col>1</xdr:col>
      <xdr:colOff>704850</xdr:colOff>
      <xdr:row>135</xdr:row>
      <xdr:rowOff>87630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7975854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135</xdr:row>
      <xdr:rowOff>60962</xdr:rowOff>
    </xdr:from>
    <xdr:to>
      <xdr:col>1</xdr:col>
      <xdr:colOff>720090</xdr:colOff>
      <xdr:row>136</xdr:row>
      <xdr:rowOff>64772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8039862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662939</xdr:rowOff>
    </xdr:from>
    <xdr:to>
      <xdr:col>1</xdr:col>
      <xdr:colOff>666750</xdr:colOff>
      <xdr:row>137</xdr:row>
      <xdr:rowOff>1800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8821279"/>
          <a:ext cx="666750" cy="6266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1</xdr:rowOff>
    </xdr:from>
    <xdr:to>
      <xdr:col>1</xdr:col>
      <xdr:colOff>666750</xdr:colOff>
      <xdr:row>138</xdr:row>
      <xdr:rowOff>3811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94461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662938</xdr:rowOff>
    </xdr:from>
    <xdr:to>
      <xdr:col>1</xdr:col>
      <xdr:colOff>666750</xdr:colOff>
      <xdr:row>139</xdr:row>
      <xdr:rowOff>5117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0109058"/>
          <a:ext cx="666750" cy="6832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2</xdr:rowOff>
    </xdr:from>
    <xdr:to>
      <xdr:col>1</xdr:col>
      <xdr:colOff>666750</xdr:colOff>
      <xdr:row>139</xdr:row>
      <xdr:rowOff>753924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0787242"/>
          <a:ext cx="666750" cy="7539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</xdr:rowOff>
    </xdr:from>
    <xdr:to>
      <xdr:col>1</xdr:col>
      <xdr:colOff>666750</xdr:colOff>
      <xdr:row>141</xdr:row>
      <xdr:rowOff>2459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1541621"/>
          <a:ext cx="666750" cy="6882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1</xdr:rowOff>
    </xdr:from>
    <xdr:to>
      <xdr:col>1</xdr:col>
      <xdr:colOff>666750</xdr:colOff>
      <xdr:row>142</xdr:row>
      <xdr:rowOff>4686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2227421"/>
          <a:ext cx="666750" cy="690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1</xdr:rowOff>
    </xdr:from>
    <xdr:to>
      <xdr:col>1</xdr:col>
      <xdr:colOff>666750</xdr:colOff>
      <xdr:row>143</xdr:row>
      <xdr:rowOff>724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2913221"/>
          <a:ext cx="666750" cy="396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396238</xdr:rowOff>
    </xdr:from>
    <xdr:to>
      <xdr:col>1</xdr:col>
      <xdr:colOff>666750</xdr:colOff>
      <xdr:row>143</xdr:row>
      <xdr:rowOff>416717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3309458"/>
          <a:ext cx="666750" cy="4167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2</xdr:rowOff>
    </xdr:from>
    <xdr:to>
      <xdr:col>1</xdr:col>
      <xdr:colOff>666750</xdr:colOff>
      <xdr:row>144</xdr:row>
      <xdr:rowOff>3812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3720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662939</xdr:rowOff>
    </xdr:from>
    <xdr:to>
      <xdr:col>1</xdr:col>
      <xdr:colOff>666750</xdr:colOff>
      <xdr:row>145</xdr:row>
      <xdr:rowOff>3809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43838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</xdr:rowOff>
    </xdr:from>
    <xdr:to>
      <xdr:col>1</xdr:col>
      <xdr:colOff>666750</xdr:colOff>
      <xdr:row>145</xdr:row>
      <xdr:rowOff>692768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5046821"/>
          <a:ext cx="666750" cy="6927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2</xdr:rowOff>
    </xdr:from>
    <xdr:to>
      <xdr:col>1</xdr:col>
      <xdr:colOff>666750</xdr:colOff>
      <xdr:row>147</xdr:row>
      <xdr:rowOff>3812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5740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662939</xdr:rowOff>
    </xdr:from>
    <xdr:to>
      <xdr:col>1</xdr:col>
      <xdr:colOff>666750</xdr:colOff>
      <xdr:row>148</xdr:row>
      <xdr:rowOff>3809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64031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</xdr:rowOff>
    </xdr:from>
    <xdr:to>
      <xdr:col>1</xdr:col>
      <xdr:colOff>666750</xdr:colOff>
      <xdr:row>149</xdr:row>
      <xdr:rowOff>3811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70661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662938</xdr:rowOff>
    </xdr:from>
    <xdr:to>
      <xdr:col>1</xdr:col>
      <xdr:colOff>666750</xdr:colOff>
      <xdr:row>150</xdr:row>
      <xdr:rowOff>3808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7729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666750</xdr:colOff>
      <xdr:row>151</xdr:row>
      <xdr:rowOff>3810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8392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2</xdr:rowOff>
    </xdr:from>
    <xdr:to>
      <xdr:col>1</xdr:col>
      <xdr:colOff>666750</xdr:colOff>
      <xdr:row>152</xdr:row>
      <xdr:rowOff>3812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9054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662939</xdr:rowOff>
    </xdr:from>
    <xdr:to>
      <xdr:col>1</xdr:col>
      <xdr:colOff>666750</xdr:colOff>
      <xdr:row>153</xdr:row>
      <xdr:rowOff>4762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9717879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495299</xdr:rowOff>
    </xdr:from>
    <xdr:to>
      <xdr:col>1</xdr:col>
      <xdr:colOff>666750</xdr:colOff>
      <xdr:row>154</xdr:row>
      <xdr:rowOff>3079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0213179"/>
          <a:ext cx="666750" cy="6736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2</xdr:rowOff>
    </xdr:from>
    <xdr:to>
      <xdr:col>1</xdr:col>
      <xdr:colOff>666750</xdr:colOff>
      <xdr:row>154</xdr:row>
      <xdr:rowOff>517789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0883742"/>
          <a:ext cx="666750" cy="5177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666750</xdr:colOff>
      <xdr:row>156</xdr:row>
      <xdr:rowOff>4763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14019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666750</xdr:colOff>
      <xdr:row>157</xdr:row>
      <xdr:rowOff>3810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1897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2</xdr:rowOff>
    </xdr:from>
    <xdr:to>
      <xdr:col>1</xdr:col>
      <xdr:colOff>666750</xdr:colOff>
      <xdr:row>158</xdr:row>
      <xdr:rowOff>3812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2560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662939</xdr:rowOff>
    </xdr:from>
    <xdr:to>
      <xdr:col>1</xdr:col>
      <xdr:colOff>666750</xdr:colOff>
      <xdr:row>159</xdr:row>
      <xdr:rowOff>3809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32230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1</xdr:rowOff>
    </xdr:from>
    <xdr:to>
      <xdr:col>1</xdr:col>
      <xdr:colOff>666750</xdr:colOff>
      <xdr:row>160</xdr:row>
      <xdr:rowOff>3811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38860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662938</xdr:rowOff>
    </xdr:from>
    <xdr:to>
      <xdr:col>1</xdr:col>
      <xdr:colOff>666750</xdr:colOff>
      <xdr:row>161</xdr:row>
      <xdr:rowOff>3808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4548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666750</xdr:colOff>
      <xdr:row>162</xdr:row>
      <xdr:rowOff>3810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5211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2</xdr:rowOff>
    </xdr:from>
    <xdr:to>
      <xdr:col>1</xdr:col>
      <xdr:colOff>666750</xdr:colOff>
      <xdr:row>163</xdr:row>
      <xdr:rowOff>3812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58748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662939</xdr:rowOff>
    </xdr:from>
    <xdr:to>
      <xdr:col>1</xdr:col>
      <xdr:colOff>666750</xdr:colOff>
      <xdr:row>164</xdr:row>
      <xdr:rowOff>4762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6537779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495299</xdr:rowOff>
    </xdr:from>
    <xdr:to>
      <xdr:col>1</xdr:col>
      <xdr:colOff>666750</xdr:colOff>
      <xdr:row>164</xdr:row>
      <xdr:rowOff>799849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7033079"/>
          <a:ext cx="666750" cy="799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800099</xdr:rowOff>
    </xdr:from>
    <xdr:to>
      <xdr:col>1</xdr:col>
      <xdr:colOff>666750</xdr:colOff>
      <xdr:row>166</xdr:row>
      <xdr:rowOff>2305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7833179"/>
          <a:ext cx="666750" cy="7338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666750</xdr:colOff>
      <xdr:row>167</xdr:row>
      <xdr:rowOff>3810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8564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2</xdr:rowOff>
    </xdr:from>
    <xdr:to>
      <xdr:col>1</xdr:col>
      <xdr:colOff>666750</xdr:colOff>
      <xdr:row>168</xdr:row>
      <xdr:rowOff>6504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9227642"/>
          <a:ext cx="666750" cy="6846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</xdr:rowOff>
    </xdr:from>
    <xdr:to>
      <xdr:col>1</xdr:col>
      <xdr:colOff>666750</xdr:colOff>
      <xdr:row>169</xdr:row>
      <xdr:rowOff>3811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99058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662938</xdr:rowOff>
    </xdr:from>
    <xdr:to>
      <xdr:col>1</xdr:col>
      <xdr:colOff>666750</xdr:colOff>
      <xdr:row>170</xdr:row>
      <xdr:rowOff>3808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0568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666750</xdr:colOff>
      <xdr:row>171</xdr:row>
      <xdr:rowOff>3810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1231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2</xdr:rowOff>
    </xdr:from>
    <xdr:to>
      <xdr:col>1</xdr:col>
      <xdr:colOff>666750</xdr:colOff>
      <xdr:row>172</xdr:row>
      <xdr:rowOff>1297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1894642"/>
          <a:ext cx="666750" cy="565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1</xdr:rowOff>
    </xdr:from>
    <xdr:to>
      <xdr:col>1</xdr:col>
      <xdr:colOff>666750</xdr:colOff>
      <xdr:row>173</xdr:row>
      <xdr:rowOff>3811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24585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662938</xdr:rowOff>
    </xdr:from>
    <xdr:to>
      <xdr:col>1</xdr:col>
      <xdr:colOff>666750</xdr:colOff>
      <xdr:row>174</xdr:row>
      <xdr:rowOff>4009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3121458"/>
          <a:ext cx="666750" cy="5755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571498</xdr:rowOff>
    </xdr:from>
    <xdr:to>
      <xdr:col>1</xdr:col>
      <xdr:colOff>666750</xdr:colOff>
      <xdr:row>175</xdr:row>
      <xdr:rowOff>3808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3692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666750</xdr:colOff>
      <xdr:row>176</xdr:row>
      <xdr:rowOff>5892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4355900"/>
          <a:ext cx="666750" cy="5088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502915</xdr:rowOff>
    </xdr:from>
    <xdr:to>
      <xdr:col>1</xdr:col>
      <xdr:colOff>666750</xdr:colOff>
      <xdr:row>177</xdr:row>
      <xdr:rowOff>4140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4858815"/>
          <a:ext cx="666750" cy="4384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434338</xdr:rowOff>
    </xdr:from>
    <xdr:to>
      <xdr:col>1</xdr:col>
      <xdr:colOff>666750</xdr:colOff>
      <xdr:row>178</xdr:row>
      <xdr:rowOff>4702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5293158"/>
          <a:ext cx="666750" cy="576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571498</xdr:rowOff>
    </xdr:from>
    <xdr:to>
      <xdr:col>1</xdr:col>
      <xdr:colOff>666750</xdr:colOff>
      <xdr:row>179</xdr:row>
      <xdr:rowOff>937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5864658"/>
          <a:ext cx="666750" cy="5114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666750</xdr:colOff>
      <xdr:row>180</xdr:row>
      <xdr:rowOff>3810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6375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2</xdr:rowOff>
    </xdr:from>
    <xdr:to>
      <xdr:col>1</xdr:col>
      <xdr:colOff>666750</xdr:colOff>
      <xdr:row>181</xdr:row>
      <xdr:rowOff>5091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7038142"/>
          <a:ext cx="666750" cy="469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464818</xdr:rowOff>
    </xdr:from>
    <xdr:to>
      <xdr:col>1</xdr:col>
      <xdr:colOff>666750</xdr:colOff>
      <xdr:row>182</xdr:row>
      <xdr:rowOff>1044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7502958"/>
          <a:ext cx="666750" cy="542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5</xdr:rowOff>
    </xdr:from>
    <xdr:to>
      <xdr:col>1</xdr:col>
      <xdr:colOff>666750</xdr:colOff>
      <xdr:row>183</xdr:row>
      <xdr:rowOff>3815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8043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662935</xdr:rowOff>
    </xdr:from>
    <xdr:to>
      <xdr:col>1</xdr:col>
      <xdr:colOff>666750</xdr:colOff>
      <xdr:row>184</xdr:row>
      <xdr:rowOff>3135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8706915"/>
          <a:ext cx="666750" cy="4755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472438</xdr:rowOff>
    </xdr:from>
    <xdr:to>
      <xdr:col>1</xdr:col>
      <xdr:colOff>666750</xdr:colOff>
      <xdr:row>184</xdr:row>
      <xdr:rowOff>655051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9179358"/>
          <a:ext cx="666750" cy="6550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5</xdr:rowOff>
    </xdr:from>
    <xdr:to>
      <xdr:col>1</xdr:col>
      <xdr:colOff>666750</xdr:colOff>
      <xdr:row>185</xdr:row>
      <xdr:rowOff>586149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9834685"/>
          <a:ext cx="666750" cy="5861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586735</xdr:rowOff>
    </xdr:from>
    <xdr:to>
      <xdr:col>1</xdr:col>
      <xdr:colOff>666750</xdr:colOff>
      <xdr:row>187</xdr:row>
      <xdr:rowOff>4758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04214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495295</xdr:rowOff>
    </xdr:from>
    <xdr:to>
      <xdr:col>1</xdr:col>
      <xdr:colOff>666750</xdr:colOff>
      <xdr:row>188</xdr:row>
      <xdr:rowOff>3805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09167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662938</xdr:rowOff>
    </xdr:from>
    <xdr:to>
      <xdr:col>1</xdr:col>
      <xdr:colOff>666750</xdr:colOff>
      <xdr:row>189</xdr:row>
      <xdr:rowOff>3808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15796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666750</xdr:colOff>
      <xdr:row>190</xdr:row>
      <xdr:rowOff>2158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2242600"/>
          <a:ext cx="666750" cy="4974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666750</xdr:colOff>
      <xdr:row>191</xdr:row>
      <xdr:rowOff>6632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2737900"/>
          <a:ext cx="666750" cy="7457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2</xdr:rowOff>
    </xdr:from>
    <xdr:to>
      <xdr:col>1</xdr:col>
      <xdr:colOff>666750</xdr:colOff>
      <xdr:row>192</xdr:row>
      <xdr:rowOff>3812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3477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5</xdr:rowOff>
    </xdr:from>
    <xdr:to>
      <xdr:col>1</xdr:col>
      <xdr:colOff>666750</xdr:colOff>
      <xdr:row>192</xdr:row>
      <xdr:rowOff>319837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4139985"/>
          <a:ext cx="666750" cy="319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320035</xdr:rowOff>
    </xdr:from>
    <xdr:to>
      <xdr:col>1</xdr:col>
      <xdr:colOff>666750</xdr:colOff>
      <xdr:row>194</xdr:row>
      <xdr:rowOff>5075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4460015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2</xdr:rowOff>
    </xdr:from>
    <xdr:to>
      <xdr:col>1</xdr:col>
      <xdr:colOff>666750</xdr:colOff>
      <xdr:row>195</xdr:row>
      <xdr:rowOff>3812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5343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5</xdr:rowOff>
    </xdr:from>
    <xdr:to>
      <xdr:col>1</xdr:col>
      <xdr:colOff>666750</xdr:colOff>
      <xdr:row>196</xdr:row>
      <xdr:rowOff>3815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6006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662935</xdr:rowOff>
    </xdr:from>
    <xdr:to>
      <xdr:col>1</xdr:col>
      <xdr:colOff>666750</xdr:colOff>
      <xdr:row>197</xdr:row>
      <xdr:rowOff>3805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6669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662938</xdr:rowOff>
    </xdr:from>
    <xdr:to>
      <xdr:col>1</xdr:col>
      <xdr:colOff>666750</xdr:colOff>
      <xdr:row>198</xdr:row>
      <xdr:rowOff>3808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7332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666750</xdr:colOff>
      <xdr:row>199</xdr:row>
      <xdr:rowOff>3810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7995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2</xdr:rowOff>
    </xdr:from>
    <xdr:to>
      <xdr:col>1</xdr:col>
      <xdr:colOff>666750</xdr:colOff>
      <xdr:row>200</xdr:row>
      <xdr:rowOff>4765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8658642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2</xdr:rowOff>
    </xdr:from>
    <xdr:to>
      <xdr:col>1</xdr:col>
      <xdr:colOff>666750</xdr:colOff>
      <xdr:row>201</xdr:row>
      <xdr:rowOff>4765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9153942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2</xdr:rowOff>
    </xdr:from>
    <xdr:to>
      <xdr:col>1</xdr:col>
      <xdr:colOff>666750</xdr:colOff>
      <xdr:row>202</xdr:row>
      <xdr:rowOff>5082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9649242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883918</xdr:rowOff>
    </xdr:from>
    <xdr:to>
      <xdr:col>1</xdr:col>
      <xdr:colOff>666750</xdr:colOff>
      <xdr:row>203</xdr:row>
      <xdr:rowOff>3808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05331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666750</xdr:colOff>
      <xdr:row>204</xdr:row>
      <xdr:rowOff>3810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1196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2</xdr:rowOff>
    </xdr:from>
    <xdr:to>
      <xdr:col>1</xdr:col>
      <xdr:colOff>666750</xdr:colOff>
      <xdr:row>205</xdr:row>
      <xdr:rowOff>3812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1859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5</xdr:rowOff>
    </xdr:from>
    <xdr:to>
      <xdr:col>1</xdr:col>
      <xdr:colOff>666750</xdr:colOff>
      <xdr:row>206</xdr:row>
      <xdr:rowOff>4529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521985"/>
          <a:ext cx="666750" cy="408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2</xdr:rowOff>
    </xdr:from>
    <xdr:to>
      <xdr:col>1</xdr:col>
      <xdr:colOff>666750</xdr:colOff>
      <xdr:row>207</xdr:row>
      <xdr:rowOff>2547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925842"/>
          <a:ext cx="666750" cy="6121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2</xdr:rowOff>
    </xdr:from>
    <xdr:to>
      <xdr:col>1</xdr:col>
      <xdr:colOff>666750</xdr:colOff>
      <xdr:row>208</xdr:row>
      <xdr:rowOff>3812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35354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5</xdr:rowOff>
    </xdr:from>
    <xdr:to>
      <xdr:col>1</xdr:col>
      <xdr:colOff>666750</xdr:colOff>
      <xdr:row>209</xdr:row>
      <xdr:rowOff>3815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41983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662935</xdr:rowOff>
    </xdr:from>
    <xdr:to>
      <xdr:col>1</xdr:col>
      <xdr:colOff>666750</xdr:colOff>
      <xdr:row>210</xdr:row>
      <xdr:rowOff>3805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4861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662938</xdr:rowOff>
    </xdr:from>
    <xdr:to>
      <xdr:col>1</xdr:col>
      <xdr:colOff>666750</xdr:colOff>
      <xdr:row>211</xdr:row>
      <xdr:rowOff>4902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5524258"/>
          <a:ext cx="666750" cy="4621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457198</xdr:rowOff>
    </xdr:from>
    <xdr:to>
      <xdr:col>1</xdr:col>
      <xdr:colOff>666750</xdr:colOff>
      <xdr:row>212</xdr:row>
      <xdr:rowOff>322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5981458"/>
          <a:ext cx="666750" cy="5032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5</xdr:rowOff>
    </xdr:from>
    <xdr:to>
      <xdr:col>1</xdr:col>
      <xdr:colOff>666750</xdr:colOff>
      <xdr:row>213</xdr:row>
      <xdr:rowOff>3815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64843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662935</xdr:rowOff>
    </xdr:from>
    <xdr:to>
      <xdr:col>1</xdr:col>
      <xdr:colOff>666750</xdr:colOff>
      <xdr:row>214</xdr:row>
      <xdr:rowOff>3805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7147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5</xdr:rowOff>
    </xdr:from>
    <xdr:to>
      <xdr:col>1</xdr:col>
      <xdr:colOff>666750</xdr:colOff>
      <xdr:row>215</xdr:row>
      <xdr:rowOff>1152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8008385"/>
          <a:ext cx="666750" cy="6488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5</xdr:rowOff>
    </xdr:from>
    <xdr:to>
      <xdr:col>1</xdr:col>
      <xdr:colOff>666750</xdr:colOff>
      <xdr:row>215</xdr:row>
      <xdr:rowOff>380261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8656085"/>
          <a:ext cx="666750" cy="3802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5</xdr:rowOff>
    </xdr:from>
    <xdr:to>
      <xdr:col>1</xdr:col>
      <xdr:colOff>666750</xdr:colOff>
      <xdr:row>217</xdr:row>
      <xdr:rowOff>4768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90370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5</xdr:rowOff>
    </xdr:from>
    <xdr:to>
      <xdr:col>1</xdr:col>
      <xdr:colOff>666750</xdr:colOff>
      <xdr:row>218</xdr:row>
      <xdr:rowOff>4768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95323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5</xdr:rowOff>
    </xdr:from>
    <xdr:to>
      <xdr:col>1</xdr:col>
      <xdr:colOff>666750</xdr:colOff>
      <xdr:row>219</xdr:row>
      <xdr:rowOff>4768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00276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5</xdr:rowOff>
    </xdr:from>
    <xdr:to>
      <xdr:col>1</xdr:col>
      <xdr:colOff>666750</xdr:colOff>
      <xdr:row>220</xdr:row>
      <xdr:rowOff>3815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0522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662935</xdr:rowOff>
    </xdr:from>
    <xdr:to>
      <xdr:col>1</xdr:col>
      <xdr:colOff>666750</xdr:colOff>
      <xdr:row>220</xdr:row>
      <xdr:rowOff>456842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1185915"/>
          <a:ext cx="666750" cy="4568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457195</xdr:rowOff>
    </xdr:from>
    <xdr:to>
      <xdr:col>1</xdr:col>
      <xdr:colOff>666750</xdr:colOff>
      <xdr:row>222</xdr:row>
      <xdr:rowOff>1163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1643115"/>
          <a:ext cx="666750" cy="5269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666750</xdr:colOff>
      <xdr:row>223</xdr:row>
      <xdr:rowOff>4763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21689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666750</xdr:colOff>
      <xdr:row>223</xdr:row>
      <xdr:rowOff>746260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2664200"/>
          <a:ext cx="666750" cy="7462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746758</xdr:rowOff>
    </xdr:from>
    <xdr:to>
      <xdr:col>1</xdr:col>
      <xdr:colOff>666750</xdr:colOff>
      <xdr:row>225</xdr:row>
      <xdr:rowOff>5213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3410958"/>
          <a:ext cx="666750" cy="5386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533398</xdr:rowOff>
    </xdr:from>
    <xdr:to>
      <xdr:col>1</xdr:col>
      <xdr:colOff>666750</xdr:colOff>
      <xdr:row>226</xdr:row>
      <xdr:rowOff>3808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3944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666750</xdr:colOff>
      <xdr:row>227</xdr:row>
      <xdr:rowOff>3810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4607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2</xdr:rowOff>
    </xdr:from>
    <xdr:to>
      <xdr:col>1</xdr:col>
      <xdr:colOff>666750</xdr:colOff>
      <xdr:row>228</xdr:row>
      <xdr:rowOff>3812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5270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5</xdr:rowOff>
    </xdr:from>
    <xdr:to>
      <xdr:col>1</xdr:col>
      <xdr:colOff>666750</xdr:colOff>
      <xdr:row>229</xdr:row>
      <xdr:rowOff>3815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5933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662935</xdr:rowOff>
    </xdr:from>
    <xdr:to>
      <xdr:col>1</xdr:col>
      <xdr:colOff>666750</xdr:colOff>
      <xdr:row>230</xdr:row>
      <xdr:rowOff>3805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65961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662938</xdr:rowOff>
    </xdr:from>
    <xdr:to>
      <xdr:col>1</xdr:col>
      <xdr:colOff>666750</xdr:colOff>
      <xdr:row>231</xdr:row>
      <xdr:rowOff>3808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7259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666750</xdr:colOff>
      <xdr:row>232</xdr:row>
      <xdr:rowOff>3810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7922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2</xdr:rowOff>
    </xdr:from>
    <xdr:to>
      <xdr:col>1</xdr:col>
      <xdr:colOff>666750</xdr:colOff>
      <xdr:row>233</xdr:row>
      <xdr:rowOff>3812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8584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5</xdr:rowOff>
    </xdr:from>
    <xdr:to>
      <xdr:col>1</xdr:col>
      <xdr:colOff>666750</xdr:colOff>
      <xdr:row>234</xdr:row>
      <xdr:rowOff>3815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9247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662935</xdr:rowOff>
    </xdr:from>
    <xdr:to>
      <xdr:col>1</xdr:col>
      <xdr:colOff>666750</xdr:colOff>
      <xdr:row>235</xdr:row>
      <xdr:rowOff>3805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9910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662938</xdr:rowOff>
    </xdr:from>
    <xdr:to>
      <xdr:col>1</xdr:col>
      <xdr:colOff>666750</xdr:colOff>
      <xdr:row>236</xdr:row>
      <xdr:rowOff>3808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0573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666750</xdr:colOff>
      <xdr:row>237</xdr:row>
      <xdr:rowOff>3810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1236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2</xdr:rowOff>
    </xdr:from>
    <xdr:to>
      <xdr:col>1</xdr:col>
      <xdr:colOff>666750</xdr:colOff>
      <xdr:row>238</xdr:row>
      <xdr:rowOff>3812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18996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5</xdr:rowOff>
    </xdr:from>
    <xdr:to>
      <xdr:col>1</xdr:col>
      <xdr:colOff>666750</xdr:colOff>
      <xdr:row>239</xdr:row>
      <xdr:rowOff>4768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25625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5</xdr:rowOff>
    </xdr:from>
    <xdr:to>
      <xdr:col>1</xdr:col>
      <xdr:colOff>666750</xdr:colOff>
      <xdr:row>240</xdr:row>
      <xdr:rowOff>3815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3057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662935</xdr:rowOff>
    </xdr:from>
    <xdr:to>
      <xdr:col>1</xdr:col>
      <xdr:colOff>666750</xdr:colOff>
      <xdr:row>241</xdr:row>
      <xdr:rowOff>2301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3720815"/>
          <a:ext cx="666750" cy="5814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2</xdr:rowOff>
    </xdr:from>
    <xdr:to>
      <xdr:col>1</xdr:col>
      <xdr:colOff>666750</xdr:colOff>
      <xdr:row>242</xdr:row>
      <xdr:rowOff>426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4299942"/>
          <a:ext cx="666750" cy="6557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655318</xdr:rowOff>
    </xdr:from>
    <xdr:to>
      <xdr:col>1</xdr:col>
      <xdr:colOff>666750</xdr:colOff>
      <xdr:row>243</xdr:row>
      <xdr:rowOff>3808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49552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666750</xdr:colOff>
      <xdr:row>244</xdr:row>
      <xdr:rowOff>3810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5618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2</xdr:rowOff>
    </xdr:from>
    <xdr:to>
      <xdr:col>1</xdr:col>
      <xdr:colOff>666750</xdr:colOff>
      <xdr:row>245</xdr:row>
      <xdr:rowOff>3812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6281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5</xdr:rowOff>
    </xdr:from>
    <xdr:to>
      <xdr:col>1</xdr:col>
      <xdr:colOff>666750</xdr:colOff>
      <xdr:row>246</xdr:row>
      <xdr:rowOff>3815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6944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662935</xdr:rowOff>
    </xdr:from>
    <xdr:to>
      <xdr:col>1</xdr:col>
      <xdr:colOff>666750</xdr:colOff>
      <xdr:row>247</xdr:row>
      <xdr:rowOff>4490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7607015"/>
          <a:ext cx="666750" cy="5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666750</xdr:colOff>
      <xdr:row>248</xdr:row>
      <xdr:rowOff>3810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8132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2</xdr:rowOff>
    </xdr:from>
    <xdr:to>
      <xdr:col>1</xdr:col>
      <xdr:colOff>666750</xdr:colOff>
      <xdr:row>249</xdr:row>
      <xdr:rowOff>3812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8795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5</xdr:rowOff>
    </xdr:from>
    <xdr:to>
      <xdr:col>1</xdr:col>
      <xdr:colOff>666750</xdr:colOff>
      <xdr:row>250</xdr:row>
      <xdr:rowOff>3815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94586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662935</xdr:rowOff>
    </xdr:from>
    <xdr:to>
      <xdr:col>1</xdr:col>
      <xdr:colOff>666750</xdr:colOff>
      <xdr:row>251</xdr:row>
      <xdr:rowOff>3805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01216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662938</xdr:rowOff>
    </xdr:from>
    <xdr:to>
      <xdr:col>1</xdr:col>
      <xdr:colOff>666750</xdr:colOff>
      <xdr:row>252</xdr:row>
      <xdr:rowOff>3808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07845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666750</xdr:colOff>
      <xdr:row>253</xdr:row>
      <xdr:rowOff>3810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14475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2</xdr:rowOff>
    </xdr:from>
    <xdr:to>
      <xdr:col>1</xdr:col>
      <xdr:colOff>666750</xdr:colOff>
      <xdr:row>254</xdr:row>
      <xdr:rowOff>3812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21104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5</xdr:rowOff>
    </xdr:from>
    <xdr:to>
      <xdr:col>1</xdr:col>
      <xdr:colOff>666750</xdr:colOff>
      <xdr:row>255</xdr:row>
      <xdr:rowOff>1434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2773385"/>
          <a:ext cx="666750" cy="4433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2</xdr:rowOff>
    </xdr:from>
    <xdr:to>
      <xdr:col>1</xdr:col>
      <xdr:colOff>666750</xdr:colOff>
      <xdr:row>256</xdr:row>
      <xdr:rowOff>3812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32153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5</xdr:rowOff>
    </xdr:from>
    <xdr:to>
      <xdr:col>1</xdr:col>
      <xdr:colOff>666750</xdr:colOff>
      <xdr:row>257</xdr:row>
      <xdr:rowOff>3815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38782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662935</xdr:rowOff>
    </xdr:from>
    <xdr:to>
      <xdr:col>1</xdr:col>
      <xdr:colOff>666750</xdr:colOff>
      <xdr:row>258</xdr:row>
      <xdr:rowOff>3805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45412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662938</xdr:rowOff>
    </xdr:from>
    <xdr:to>
      <xdr:col>1</xdr:col>
      <xdr:colOff>666750</xdr:colOff>
      <xdr:row>259</xdr:row>
      <xdr:rowOff>3808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52041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666750</xdr:colOff>
      <xdr:row>260</xdr:row>
      <xdr:rowOff>3810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5867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2</xdr:rowOff>
    </xdr:from>
    <xdr:to>
      <xdr:col>1</xdr:col>
      <xdr:colOff>666750</xdr:colOff>
      <xdr:row>261</xdr:row>
      <xdr:rowOff>3812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6530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5</xdr:rowOff>
    </xdr:from>
    <xdr:to>
      <xdr:col>1</xdr:col>
      <xdr:colOff>666750</xdr:colOff>
      <xdr:row>262</xdr:row>
      <xdr:rowOff>4753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7192985"/>
          <a:ext cx="666750" cy="56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2</xdr:rowOff>
    </xdr:from>
    <xdr:to>
      <xdr:col>1</xdr:col>
      <xdr:colOff>666750</xdr:colOff>
      <xdr:row>263</xdr:row>
      <xdr:rowOff>3812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7749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5</xdr:rowOff>
    </xdr:from>
    <xdr:to>
      <xdr:col>1</xdr:col>
      <xdr:colOff>666750</xdr:colOff>
      <xdr:row>264</xdr:row>
      <xdr:rowOff>5111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8412185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5</xdr:rowOff>
    </xdr:from>
    <xdr:to>
      <xdr:col>1</xdr:col>
      <xdr:colOff>666750</xdr:colOff>
      <xdr:row>265</xdr:row>
      <xdr:rowOff>2952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8907485"/>
          <a:ext cx="666750" cy="4677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666750</xdr:colOff>
      <xdr:row>266</xdr:row>
      <xdr:rowOff>2045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9372300"/>
          <a:ext cx="666750" cy="9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960115</xdr:rowOff>
    </xdr:from>
    <xdr:to>
      <xdr:col>1</xdr:col>
      <xdr:colOff>666750</xdr:colOff>
      <xdr:row>267</xdr:row>
      <xdr:rowOff>4758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03324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495295</xdr:rowOff>
    </xdr:from>
    <xdr:to>
      <xdr:col>1</xdr:col>
      <xdr:colOff>666750</xdr:colOff>
      <xdr:row>268</xdr:row>
      <xdr:rowOff>2356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0827715"/>
          <a:ext cx="666750" cy="6653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662938</xdr:rowOff>
    </xdr:from>
    <xdr:to>
      <xdr:col>1</xdr:col>
      <xdr:colOff>666750</xdr:colOff>
      <xdr:row>269</xdr:row>
      <xdr:rowOff>924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1490658"/>
          <a:ext cx="666750" cy="4962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495298</xdr:rowOff>
    </xdr:from>
    <xdr:to>
      <xdr:col>1</xdr:col>
      <xdr:colOff>666750</xdr:colOff>
      <xdr:row>270</xdr:row>
      <xdr:rowOff>3808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1985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666750</xdr:colOff>
      <xdr:row>271</xdr:row>
      <xdr:rowOff>4763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26489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666750</xdr:colOff>
      <xdr:row>272</xdr:row>
      <xdr:rowOff>2366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3144200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441958</xdr:rowOff>
    </xdr:from>
    <xdr:to>
      <xdr:col>1</xdr:col>
      <xdr:colOff>666750</xdr:colOff>
      <xdr:row>273</xdr:row>
      <xdr:rowOff>5078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3586158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5</xdr:rowOff>
    </xdr:from>
    <xdr:to>
      <xdr:col>1</xdr:col>
      <xdr:colOff>666750</xdr:colOff>
      <xdr:row>274</xdr:row>
      <xdr:rowOff>3815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4470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662935</xdr:rowOff>
    </xdr:from>
    <xdr:to>
      <xdr:col>1</xdr:col>
      <xdr:colOff>666750</xdr:colOff>
      <xdr:row>275</xdr:row>
      <xdr:rowOff>3805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51330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662938</xdr:rowOff>
    </xdr:from>
    <xdr:to>
      <xdr:col>1</xdr:col>
      <xdr:colOff>666750</xdr:colOff>
      <xdr:row>276</xdr:row>
      <xdr:rowOff>3853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5795958"/>
          <a:ext cx="666750" cy="4839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480055</xdr:rowOff>
    </xdr:from>
    <xdr:to>
      <xdr:col>1</xdr:col>
      <xdr:colOff>666750</xdr:colOff>
      <xdr:row>277</xdr:row>
      <xdr:rowOff>5426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6276015"/>
          <a:ext cx="666750" cy="4931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666750</xdr:colOff>
      <xdr:row>278</xdr:row>
      <xdr:rowOff>159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6763700"/>
          <a:ext cx="666750" cy="43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2</xdr:rowOff>
    </xdr:from>
    <xdr:to>
      <xdr:col>1</xdr:col>
      <xdr:colOff>666750</xdr:colOff>
      <xdr:row>279</xdr:row>
      <xdr:rowOff>1750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7198042"/>
          <a:ext cx="666750" cy="1045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5</xdr:rowOff>
    </xdr:from>
    <xdr:to>
      <xdr:col>1</xdr:col>
      <xdr:colOff>666750</xdr:colOff>
      <xdr:row>280</xdr:row>
      <xdr:rowOff>6077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8241985"/>
          <a:ext cx="666750" cy="4708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666750</xdr:colOff>
      <xdr:row>281</xdr:row>
      <xdr:rowOff>2575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8706800"/>
          <a:ext cx="666750" cy="391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388615</xdr:rowOff>
    </xdr:from>
    <xdr:to>
      <xdr:col>1</xdr:col>
      <xdr:colOff>666750</xdr:colOff>
      <xdr:row>282</xdr:row>
      <xdr:rowOff>1433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9095415"/>
          <a:ext cx="666750" cy="580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2</xdr:rowOff>
    </xdr:from>
    <xdr:to>
      <xdr:col>1</xdr:col>
      <xdr:colOff>666750</xdr:colOff>
      <xdr:row>283</xdr:row>
      <xdr:rowOff>192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9674542"/>
          <a:ext cx="666750" cy="4573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2</xdr:rowOff>
    </xdr:from>
    <xdr:to>
      <xdr:col>1</xdr:col>
      <xdr:colOff>666750</xdr:colOff>
      <xdr:row>284</xdr:row>
      <xdr:rowOff>3812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0131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5</xdr:rowOff>
    </xdr:from>
    <xdr:to>
      <xdr:col>1</xdr:col>
      <xdr:colOff>666750</xdr:colOff>
      <xdr:row>285</xdr:row>
      <xdr:rowOff>3815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07946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662935</xdr:rowOff>
    </xdr:from>
    <xdr:to>
      <xdr:col>1</xdr:col>
      <xdr:colOff>666750</xdr:colOff>
      <xdr:row>286</xdr:row>
      <xdr:rowOff>3805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14576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662938</xdr:rowOff>
    </xdr:from>
    <xdr:to>
      <xdr:col>1</xdr:col>
      <xdr:colOff>666750</xdr:colOff>
      <xdr:row>286</xdr:row>
      <xdr:rowOff>532700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2120558"/>
          <a:ext cx="666750" cy="5327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533398</xdr:rowOff>
    </xdr:from>
    <xdr:to>
      <xdr:col>1</xdr:col>
      <xdr:colOff>666750</xdr:colOff>
      <xdr:row>288</xdr:row>
      <xdr:rowOff>3808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2653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666750</xdr:colOff>
      <xdr:row>289</xdr:row>
      <xdr:rowOff>3810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3316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2</xdr:rowOff>
    </xdr:from>
    <xdr:to>
      <xdr:col>1</xdr:col>
      <xdr:colOff>666750</xdr:colOff>
      <xdr:row>290</xdr:row>
      <xdr:rowOff>3812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39798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5</xdr:rowOff>
    </xdr:from>
    <xdr:to>
      <xdr:col>1</xdr:col>
      <xdr:colOff>666750</xdr:colOff>
      <xdr:row>291</xdr:row>
      <xdr:rowOff>3815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46427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662935</xdr:rowOff>
    </xdr:from>
    <xdr:to>
      <xdr:col>1</xdr:col>
      <xdr:colOff>666750</xdr:colOff>
      <xdr:row>292</xdr:row>
      <xdr:rowOff>2741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5305715"/>
          <a:ext cx="666750" cy="475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472438</xdr:rowOff>
    </xdr:from>
    <xdr:to>
      <xdr:col>1</xdr:col>
      <xdr:colOff>666750</xdr:colOff>
      <xdr:row>293</xdr:row>
      <xdr:rowOff>1665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5778158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2</xdr:rowOff>
    </xdr:from>
    <xdr:to>
      <xdr:col>1</xdr:col>
      <xdr:colOff>666750</xdr:colOff>
      <xdr:row>294</xdr:row>
      <xdr:rowOff>1669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6151542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373375</xdr:rowOff>
    </xdr:from>
    <xdr:to>
      <xdr:col>1</xdr:col>
      <xdr:colOff>666750</xdr:colOff>
      <xdr:row>295</xdr:row>
      <xdr:rowOff>1662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6524915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666750</xdr:colOff>
      <xdr:row>296</xdr:row>
      <xdr:rowOff>4763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68983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666750</xdr:colOff>
      <xdr:row>297</xdr:row>
      <xdr:rowOff>3810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73936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2</xdr:rowOff>
    </xdr:from>
    <xdr:to>
      <xdr:col>1</xdr:col>
      <xdr:colOff>666750</xdr:colOff>
      <xdr:row>298</xdr:row>
      <xdr:rowOff>3812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80565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5</xdr:rowOff>
    </xdr:from>
    <xdr:to>
      <xdr:col>1</xdr:col>
      <xdr:colOff>666750</xdr:colOff>
      <xdr:row>299</xdr:row>
      <xdr:rowOff>3815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87194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662935</xdr:rowOff>
    </xdr:from>
    <xdr:to>
      <xdr:col>1</xdr:col>
      <xdr:colOff>666750</xdr:colOff>
      <xdr:row>300</xdr:row>
      <xdr:rowOff>3805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93824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662938</xdr:rowOff>
    </xdr:from>
    <xdr:to>
      <xdr:col>1</xdr:col>
      <xdr:colOff>666750</xdr:colOff>
      <xdr:row>301</xdr:row>
      <xdr:rowOff>3808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0045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666750</xdr:colOff>
      <xdr:row>302</xdr:row>
      <xdr:rowOff>3810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0708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2</xdr:rowOff>
    </xdr:from>
    <xdr:to>
      <xdr:col>1</xdr:col>
      <xdr:colOff>666750</xdr:colOff>
      <xdr:row>303</xdr:row>
      <xdr:rowOff>3812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1371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5</xdr:rowOff>
    </xdr:from>
    <xdr:to>
      <xdr:col>1</xdr:col>
      <xdr:colOff>666750</xdr:colOff>
      <xdr:row>304</xdr:row>
      <xdr:rowOff>4768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20341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5</xdr:rowOff>
    </xdr:from>
    <xdr:to>
      <xdr:col>1</xdr:col>
      <xdr:colOff>666750</xdr:colOff>
      <xdr:row>305</xdr:row>
      <xdr:rowOff>3815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25294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662935</xdr:rowOff>
    </xdr:from>
    <xdr:to>
      <xdr:col>1</xdr:col>
      <xdr:colOff>666750</xdr:colOff>
      <xdr:row>306</xdr:row>
      <xdr:rowOff>3805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31924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662938</xdr:rowOff>
    </xdr:from>
    <xdr:to>
      <xdr:col>1</xdr:col>
      <xdr:colOff>666750</xdr:colOff>
      <xdr:row>307</xdr:row>
      <xdr:rowOff>3808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3855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666750</xdr:colOff>
      <xdr:row>308</xdr:row>
      <xdr:rowOff>3810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4518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2</xdr:rowOff>
    </xdr:from>
    <xdr:to>
      <xdr:col>1</xdr:col>
      <xdr:colOff>666750</xdr:colOff>
      <xdr:row>309</xdr:row>
      <xdr:rowOff>3812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5181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5</xdr:rowOff>
    </xdr:from>
    <xdr:to>
      <xdr:col>1</xdr:col>
      <xdr:colOff>666750</xdr:colOff>
      <xdr:row>310</xdr:row>
      <xdr:rowOff>3815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5844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662935</xdr:rowOff>
    </xdr:from>
    <xdr:to>
      <xdr:col>1</xdr:col>
      <xdr:colOff>666750</xdr:colOff>
      <xdr:row>311</xdr:row>
      <xdr:rowOff>3805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65071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662938</xdr:rowOff>
    </xdr:from>
    <xdr:to>
      <xdr:col>1</xdr:col>
      <xdr:colOff>666750</xdr:colOff>
      <xdr:row>312</xdr:row>
      <xdr:rowOff>3808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7170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666750</xdr:colOff>
      <xdr:row>313</xdr:row>
      <xdr:rowOff>3810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7833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312</xdr:row>
      <xdr:rowOff>647702</xdr:rowOff>
    </xdr:from>
    <xdr:to>
      <xdr:col>1</xdr:col>
      <xdr:colOff>697230</xdr:colOff>
      <xdr:row>313</xdr:row>
      <xdr:rowOff>651512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18985230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316</xdr:row>
      <xdr:rowOff>7625</xdr:rowOff>
    </xdr:from>
    <xdr:to>
      <xdr:col>1</xdr:col>
      <xdr:colOff>681990</xdr:colOff>
      <xdr:row>317</xdr:row>
      <xdr:rowOff>11435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13305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317</xdr:row>
      <xdr:rowOff>99055</xdr:rowOff>
    </xdr:from>
    <xdr:to>
      <xdr:col>1</xdr:col>
      <xdr:colOff>689610</xdr:colOff>
      <xdr:row>318</xdr:row>
      <xdr:rowOff>102865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19208495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318</xdr:row>
      <xdr:rowOff>60958</xdr:rowOff>
    </xdr:from>
    <xdr:to>
      <xdr:col>2</xdr:col>
      <xdr:colOff>34290</xdr:colOff>
      <xdr:row>319</xdr:row>
      <xdr:rowOff>65721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192709798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495298</xdr:rowOff>
    </xdr:from>
    <xdr:to>
      <xdr:col>1</xdr:col>
      <xdr:colOff>666750</xdr:colOff>
      <xdr:row>320</xdr:row>
      <xdr:rowOff>3719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0980058"/>
          <a:ext cx="666750" cy="4990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495298</xdr:rowOff>
    </xdr:from>
    <xdr:to>
      <xdr:col>1</xdr:col>
      <xdr:colOff>666750</xdr:colOff>
      <xdr:row>321</xdr:row>
      <xdr:rowOff>3808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1475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666750</xdr:colOff>
      <xdr:row>322</xdr:row>
      <xdr:rowOff>3810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2138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2</xdr:rowOff>
    </xdr:from>
    <xdr:to>
      <xdr:col>1</xdr:col>
      <xdr:colOff>666750</xdr:colOff>
      <xdr:row>323</xdr:row>
      <xdr:rowOff>3812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2801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5</xdr:rowOff>
    </xdr:from>
    <xdr:to>
      <xdr:col>1</xdr:col>
      <xdr:colOff>666750</xdr:colOff>
      <xdr:row>324</xdr:row>
      <xdr:rowOff>3815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3464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662935</xdr:rowOff>
    </xdr:from>
    <xdr:to>
      <xdr:col>1</xdr:col>
      <xdr:colOff>666750</xdr:colOff>
      <xdr:row>325</xdr:row>
      <xdr:rowOff>3805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41271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662938</xdr:rowOff>
    </xdr:from>
    <xdr:to>
      <xdr:col>1</xdr:col>
      <xdr:colOff>666750</xdr:colOff>
      <xdr:row>326</xdr:row>
      <xdr:rowOff>3808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4790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666750</xdr:colOff>
      <xdr:row>327</xdr:row>
      <xdr:rowOff>6545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5453000"/>
          <a:ext cx="666750" cy="532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5</xdr:rowOff>
    </xdr:from>
    <xdr:to>
      <xdr:col>1</xdr:col>
      <xdr:colOff>666750</xdr:colOff>
      <xdr:row>328</xdr:row>
      <xdr:rowOff>3815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59787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662935</xdr:rowOff>
    </xdr:from>
    <xdr:to>
      <xdr:col>1</xdr:col>
      <xdr:colOff>666750</xdr:colOff>
      <xdr:row>329</xdr:row>
      <xdr:rowOff>3805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66417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662938</xdr:rowOff>
    </xdr:from>
    <xdr:to>
      <xdr:col>1</xdr:col>
      <xdr:colOff>666750</xdr:colOff>
      <xdr:row>330</xdr:row>
      <xdr:rowOff>4080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7304658"/>
          <a:ext cx="666750" cy="5603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556255</xdr:rowOff>
    </xdr:from>
    <xdr:to>
      <xdr:col>1</xdr:col>
      <xdr:colOff>666750</xdr:colOff>
      <xdr:row>331</xdr:row>
      <xdr:rowOff>1318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7860915"/>
          <a:ext cx="666750" cy="6871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685795</xdr:rowOff>
    </xdr:from>
    <xdr:to>
      <xdr:col>1</xdr:col>
      <xdr:colOff>666750</xdr:colOff>
      <xdr:row>332</xdr:row>
      <xdr:rowOff>3805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85467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662938</xdr:rowOff>
    </xdr:from>
    <xdr:to>
      <xdr:col>1</xdr:col>
      <xdr:colOff>666750</xdr:colOff>
      <xdr:row>333</xdr:row>
      <xdr:rowOff>668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9209658"/>
          <a:ext cx="666750" cy="4578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457198</xdr:rowOff>
    </xdr:from>
    <xdr:to>
      <xdr:col>1</xdr:col>
      <xdr:colOff>666750</xdr:colOff>
      <xdr:row>334</xdr:row>
      <xdr:rowOff>2483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9666858"/>
          <a:ext cx="666750" cy="4596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457198</xdr:rowOff>
    </xdr:from>
    <xdr:to>
      <xdr:col>1</xdr:col>
      <xdr:colOff>666750</xdr:colOff>
      <xdr:row>335</xdr:row>
      <xdr:rowOff>3808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0124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666750</xdr:colOff>
      <xdr:row>335</xdr:row>
      <xdr:rowOff>449223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0787000"/>
          <a:ext cx="666750" cy="4492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5</xdr:rowOff>
    </xdr:from>
    <xdr:to>
      <xdr:col>1</xdr:col>
      <xdr:colOff>666750</xdr:colOff>
      <xdr:row>337</xdr:row>
      <xdr:rowOff>693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1236585"/>
          <a:ext cx="666750" cy="4426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2</xdr:rowOff>
    </xdr:from>
    <xdr:to>
      <xdr:col>1</xdr:col>
      <xdr:colOff>666750</xdr:colOff>
      <xdr:row>338</xdr:row>
      <xdr:rowOff>3812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16785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5</xdr:rowOff>
    </xdr:from>
    <xdr:to>
      <xdr:col>1</xdr:col>
      <xdr:colOff>666750</xdr:colOff>
      <xdr:row>339</xdr:row>
      <xdr:rowOff>3815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23414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662935</xdr:rowOff>
    </xdr:from>
    <xdr:to>
      <xdr:col>1</xdr:col>
      <xdr:colOff>666750</xdr:colOff>
      <xdr:row>340</xdr:row>
      <xdr:rowOff>3805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30044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662938</xdr:rowOff>
    </xdr:from>
    <xdr:to>
      <xdr:col>1</xdr:col>
      <xdr:colOff>666750</xdr:colOff>
      <xdr:row>341</xdr:row>
      <xdr:rowOff>3808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3667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666750</xdr:colOff>
      <xdr:row>342</xdr:row>
      <xdr:rowOff>5106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4330300"/>
          <a:ext cx="666750" cy="4546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5</xdr:rowOff>
    </xdr:from>
    <xdr:to>
      <xdr:col>1</xdr:col>
      <xdr:colOff>666750</xdr:colOff>
      <xdr:row>343</xdr:row>
      <xdr:rowOff>4321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4779885"/>
          <a:ext cx="666750" cy="4615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5</xdr:rowOff>
    </xdr:from>
    <xdr:to>
      <xdr:col>1</xdr:col>
      <xdr:colOff>666750</xdr:colOff>
      <xdr:row>344</xdr:row>
      <xdr:rowOff>3815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5237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662935</xdr:rowOff>
    </xdr:from>
    <xdr:to>
      <xdr:col>1</xdr:col>
      <xdr:colOff>666750</xdr:colOff>
      <xdr:row>345</xdr:row>
      <xdr:rowOff>3805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59000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662938</xdr:rowOff>
    </xdr:from>
    <xdr:to>
      <xdr:col>1</xdr:col>
      <xdr:colOff>666750</xdr:colOff>
      <xdr:row>346</xdr:row>
      <xdr:rowOff>3808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6562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666750</xdr:colOff>
      <xdr:row>347</xdr:row>
      <xdr:rowOff>3810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7225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2</xdr:rowOff>
    </xdr:from>
    <xdr:to>
      <xdr:col>1</xdr:col>
      <xdr:colOff>666750</xdr:colOff>
      <xdr:row>348</xdr:row>
      <xdr:rowOff>3812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78888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5</xdr:rowOff>
    </xdr:from>
    <xdr:to>
      <xdr:col>1</xdr:col>
      <xdr:colOff>666750</xdr:colOff>
      <xdr:row>349</xdr:row>
      <xdr:rowOff>3815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85517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662935</xdr:rowOff>
    </xdr:from>
    <xdr:to>
      <xdr:col>1</xdr:col>
      <xdr:colOff>666750</xdr:colOff>
      <xdr:row>350</xdr:row>
      <xdr:rowOff>3805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92147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10</xdr:rowOff>
    </xdr:from>
    <xdr:to>
      <xdr:col>1</xdr:col>
      <xdr:colOff>666750</xdr:colOff>
      <xdr:row>351</xdr:row>
      <xdr:rowOff>3820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98776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350</xdr:row>
      <xdr:rowOff>624840</xdr:rowOff>
    </xdr:from>
    <xdr:to>
      <xdr:col>1</xdr:col>
      <xdr:colOff>704850</xdr:colOff>
      <xdr:row>351</xdr:row>
      <xdr:rowOff>628650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2126665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353</xdr:row>
      <xdr:rowOff>190490</xdr:rowOff>
    </xdr:from>
    <xdr:to>
      <xdr:col>1</xdr:col>
      <xdr:colOff>689610</xdr:colOff>
      <xdr:row>354</xdr:row>
      <xdr:rowOff>641124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213756230"/>
          <a:ext cx="666750" cy="64875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355</xdr:row>
      <xdr:rowOff>30470</xdr:rowOff>
    </xdr:from>
    <xdr:to>
      <xdr:col>1</xdr:col>
      <xdr:colOff>712470</xdr:colOff>
      <xdr:row>356</xdr:row>
      <xdr:rowOff>36793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" y="214442030"/>
          <a:ext cx="666750" cy="425423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356</xdr:row>
      <xdr:rowOff>38090</xdr:rowOff>
    </xdr:from>
    <xdr:to>
      <xdr:col>2</xdr:col>
      <xdr:colOff>49530</xdr:colOff>
      <xdr:row>357</xdr:row>
      <xdr:rowOff>38041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214868750"/>
          <a:ext cx="666750" cy="617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10</xdr:rowOff>
    </xdr:from>
    <xdr:to>
      <xdr:col>1</xdr:col>
      <xdr:colOff>666750</xdr:colOff>
      <xdr:row>357</xdr:row>
      <xdr:rowOff>617181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2887570"/>
          <a:ext cx="666750" cy="617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5</xdr:rowOff>
    </xdr:from>
    <xdr:to>
      <xdr:col>1</xdr:col>
      <xdr:colOff>666750</xdr:colOff>
      <xdr:row>359</xdr:row>
      <xdr:rowOff>1593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3504785"/>
          <a:ext cx="666750" cy="611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5</xdr:rowOff>
    </xdr:from>
    <xdr:to>
      <xdr:col>1</xdr:col>
      <xdr:colOff>666750</xdr:colOff>
      <xdr:row>360</xdr:row>
      <xdr:rowOff>2321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4114385"/>
          <a:ext cx="666750" cy="779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777235</xdr:rowOff>
    </xdr:from>
    <xdr:to>
      <xdr:col>1</xdr:col>
      <xdr:colOff>666750</xdr:colOff>
      <xdr:row>361</xdr:row>
      <xdr:rowOff>3952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4891615"/>
          <a:ext cx="666750" cy="9488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666750</xdr:colOff>
      <xdr:row>362</xdr:row>
      <xdr:rowOff>5053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5836500"/>
          <a:ext cx="666750" cy="5003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666750</xdr:colOff>
      <xdr:row>363</xdr:row>
      <xdr:rowOff>3810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6331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662930</xdr:rowOff>
    </xdr:from>
    <xdr:to>
      <xdr:col>1</xdr:col>
      <xdr:colOff>666750</xdr:colOff>
      <xdr:row>363</xdr:row>
      <xdr:rowOff>761356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6994730"/>
          <a:ext cx="666750" cy="761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761990</xdr:rowOff>
    </xdr:from>
    <xdr:to>
      <xdr:col>1</xdr:col>
      <xdr:colOff>666750</xdr:colOff>
      <xdr:row>365</xdr:row>
      <xdr:rowOff>2356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7756730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666750</xdr:colOff>
      <xdr:row>366</xdr:row>
      <xdr:rowOff>2345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8198700"/>
          <a:ext cx="666750" cy="5128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510530</xdr:rowOff>
    </xdr:from>
    <xdr:to>
      <xdr:col>1</xdr:col>
      <xdr:colOff>666750</xdr:colOff>
      <xdr:row>367</xdr:row>
      <xdr:rowOff>3800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87092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5</xdr:rowOff>
    </xdr:from>
    <xdr:to>
      <xdr:col>1</xdr:col>
      <xdr:colOff>666750</xdr:colOff>
      <xdr:row>368</xdr:row>
      <xdr:rowOff>3815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9372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662935</xdr:rowOff>
    </xdr:from>
    <xdr:to>
      <xdr:col>1</xdr:col>
      <xdr:colOff>666750</xdr:colOff>
      <xdr:row>369</xdr:row>
      <xdr:rowOff>3805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00351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10</xdr:rowOff>
    </xdr:from>
    <xdr:to>
      <xdr:col>1</xdr:col>
      <xdr:colOff>666750</xdr:colOff>
      <xdr:row>370</xdr:row>
      <xdr:rowOff>3820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06980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666750</xdr:colOff>
      <xdr:row>371</xdr:row>
      <xdr:rowOff>3810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1361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662930</xdr:rowOff>
    </xdr:from>
    <xdr:to>
      <xdr:col>1</xdr:col>
      <xdr:colOff>666750</xdr:colOff>
      <xdr:row>372</xdr:row>
      <xdr:rowOff>3800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20239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5</xdr:rowOff>
    </xdr:from>
    <xdr:to>
      <xdr:col>1</xdr:col>
      <xdr:colOff>666750</xdr:colOff>
      <xdr:row>373</xdr:row>
      <xdr:rowOff>4768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26868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5</xdr:rowOff>
    </xdr:from>
    <xdr:to>
      <xdr:col>1</xdr:col>
      <xdr:colOff>666750</xdr:colOff>
      <xdr:row>374</xdr:row>
      <xdr:rowOff>6196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3182185"/>
          <a:ext cx="666750" cy="356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666750</xdr:colOff>
      <xdr:row>375</xdr:row>
      <xdr:rowOff>3810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3532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662930</xdr:rowOff>
    </xdr:from>
    <xdr:to>
      <xdr:col>1</xdr:col>
      <xdr:colOff>666750</xdr:colOff>
      <xdr:row>376</xdr:row>
      <xdr:rowOff>4753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419563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495290</xdr:rowOff>
    </xdr:from>
    <xdr:to>
      <xdr:col>1</xdr:col>
      <xdr:colOff>666750</xdr:colOff>
      <xdr:row>376</xdr:row>
      <xdr:rowOff>479599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4690930"/>
          <a:ext cx="666750" cy="4796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666750</xdr:colOff>
      <xdr:row>378</xdr:row>
      <xdr:rowOff>6251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5171000"/>
          <a:ext cx="666750" cy="5396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666750</xdr:colOff>
      <xdr:row>379</xdr:row>
      <xdr:rowOff>3810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57044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662930</xdr:rowOff>
    </xdr:from>
    <xdr:to>
      <xdr:col>1</xdr:col>
      <xdr:colOff>666750</xdr:colOff>
      <xdr:row>380</xdr:row>
      <xdr:rowOff>3800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63673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5</xdr:rowOff>
    </xdr:from>
    <xdr:to>
      <xdr:col>1</xdr:col>
      <xdr:colOff>666750</xdr:colOff>
      <xdr:row>380</xdr:row>
      <xdr:rowOff>548074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7030285"/>
          <a:ext cx="666750" cy="5480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548635</xdr:rowOff>
    </xdr:from>
    <xdr:to>
      <xdr:col>1</xdr:col>
      <xdr:colOff>666750</xdr:colOff>
      <xdr:row>382</xdr:row>
      <xdr:rowOff>3805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7578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10</xdr:rowOff>
    </xdr:from>
    <xdr:to>
      <xdr:col>1</xdr:col>
      <xdr:colOff>666750</xdr:colOff>
      <xdr:row>383</xdr:row>
      <xdr:rowOff>84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8241870"/>
          <a:ext cx="666750" cy="6401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640070</xdr:rowOff>
    </xdr:from>
    <xdr:to>
      <xdr:col>1</xdr:col>
      <xdr:colOff>666750</xdr:colOff>
      <xdr:row>384</xdr:row>
      <xdr:rowOff>3800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88819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5</xdr:rowOff>
    </xdr:from>
    <xdr:to>
      <xdr:col>1</xdr:col>
      <xdr:colOff>666750</xdr:colOff>
      <xdr:row>385</xdr:row>
      <xdr:rowOff>3815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9544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662935</xdr:rowOff>
    </xdr:from>
    <xdr:to>
      <xdr:col>1</xdr:col>
      <xdr:colOff>666750</xdr:colOff>
      <xdr:row>386</xdr:row>
      <xdr:rowOff>3805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0207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10</xdr:rowOff>
    </xdr:from>
    <xdr:to>
      <xdr:col>1</xdr:col>
      <xdr:colOff>666750</xdr:colOff>
      <xdr:row>387</xdr:row>
      <xdr:rowOff>3820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08707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666750</xdr:colOff>
      <xdr:row>388</xdr:row>
      <xdr:rowOff>3810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1533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662930</xdr:rowOff>
    </xdr:from>
    <xdr:to>
      <xdr:col>1</xdr:col>
      <xdr:colOff>666750</xdr:colOff>
      <xdr:row>389</xdr:row>
      <xdr:rowOff>3800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21966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5</xdr:rowOff>
    </xdr:from>
    <xdr:to>
      <xdr:col>1</xdr:col>
      <xdr:colOff>666750</xdr:colOff>
      <xdr:row>390</xdr:row>
      <xdr:rowOff>3815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28595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662935</xdr:rowOff>
    </xdr:from>
    <xdr:to>
      <xdr:col>1</xdr:col>
      <xdr:colOff>666750</xdr:colOff>
      <xdr:row>391</xdr:row>
      <xdr:rowOff>4758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35225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495295</xdr:rowOff>
    </xdr:from>
    <xdr:to>
      <xdr:col>1</xdr:col>
      <xdr:colOff>666750</xdr:colOff>
      <xdr:row>392</xdr:row>
      <xdr:rowOff>5490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4017815"/>
          <a:ext cx="666750" cy="531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666750</xdr:colOff>
      <xdr:row>392</xdr:row>
      <xdr:rowOff>456724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4543600"/>
          <a:ext cx="666750" cy="456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666750</xdr:colOff>
      <xdr:row>394</xdr:row>
      <xdr:rowOff>3096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5000800"/>
          <a:ext cx="666750" cy="4450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10</xdr:rowOff>
    </xdr:from>
    <xdr:to>
      <xdr:col>1</xdr:col>
      <xdr:colOff>666750</xdr:colOff>
      <xdr:row>395</xdr:row>
      <xdr:rowOff>1131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5442770"/>
          <a:ext cx="666750" cy="473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666750</xdr:colOff>
      <xdr:row>396</xdr:row>
      <xdr:rowOff>4242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5915200"/>
          <a:ext cx="666750" cy="8119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807715</xdr:rowOff>
    </xdr:from>
    <xdr:to>
      <xdr:col>1</xdr:col>
      <xdr:colOff>666750</xdr:colOff>
      <xdr:row>397</xdr:row>
      <xdr:rowOff>3805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6722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10</xdr:rowOff>
    </xdr:from>
    <xdr:to>
      <xdr:col>1</xdr:col>
      <xdr:colOff>666750</xdr:colOff>
      <xdr:row>398</xdr:row>
      <xdr:rowOff>3820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73858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666750</xdr:colOff>
      <xdr:row>399</xdr:row>
      <xdr:rowOff>6284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8048800"/>
          <a:ext cx="666750" cy="49396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402</xdr:row>
      <xdr:rowOff>5</xdr:rowOff>
    </xdr:from>
    <xdr:to>
      <xdr:col>1</xdr:col>
      <xdr:colOff>681990</xdr:colOff>
      <xdr:row>403</xdr:row>
      <xdr:rowOff>3815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235410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403</xdr:row>
      <xdr:rowOff>22855</xdr:rowOff>
    </xdr:from>
    <xdr:to>
      <xdr:col>2</xdr:col>
      <xdr:colOff>34290</xdr:colOff>
      <xdr:row>404</xdr:row>
      <xdr:rowOff>25427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243039895"/>
          <a:ext cx="666750" cy="467392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404</xdr:row>
      <xdr:rowOff>45710</xdr:rowOff>
    </xdr:from>
    <xdr:to>
      <xdr:col>1</xdr:col>
      <xdr:colOff>735330</xdr:colOff>
      <xdr:row>405</xdr:row>
      <xdr:rowOff>46882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" y="243527570"/>
          <a:ext cx="666750" cy="9231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10</xdr:rowOff>
    </xdr:from>
    <xdr:to>
      <xdr:col>1</xdr:col>
      <xdr:colOff>666750</xdr:colOff>
      <xdr:row>406</xdr:row>
      <xdr:rowOff>962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4205770"/>
          <a:ext cx="666750" cy="4886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487670</xdr:rowOff>
    </xdr:from>
    <xdr:to>
      <xdr:col>1</xdr:col>
      <xdr:colOff>666750</xdr:colOff>
      <xdr:row>407</xdr:row>
      <xdr:rowOff>6499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4693430"/>
          <a:ext cx="666750" cy="8294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666750</xdr:colOff>
      <xdr:row>408</xdr:row>
      <xdr:rowOff>3810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55164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662930</xdr:rowOff>
    </xdr:from>
    <xdr:to>
      <xdr:col>1</xdr:col>
      <xdr:colOff>666750</xdr:colOff>
      <xdr:row>409</xdr:row>
      <xdr:rowOff>3837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6179330"/>
          <a:ext cx="666750" cy="7506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666750</xdr:colOff>
      <xdr:row>410</xdr:row>
      <xdr:rowOff>3810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6926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662930</xdr:rowOff>
    </xdr:from>
    <xdr:to>
      <xdr:col>1</xdr:col>
      <xdr:colOff>666750</xdr:colOff>
      <xdr:row>411</xdr:row>
      <xdr:rowOff>3533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7589030"/>
          <a:ext cx="666750" cy="8036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800090</xdr:rowOff>
    </xdr:from>
    <xdr:to>
      <xdr:col>1</xdr:col>
      <xdr:colOff>666750</xdr:colOff>
      <xdr:row>412</xdr:row>
      <xdr:rowOff>3800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83891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5</xdr:rowOff>
    </xdr:from>
    <xdr:to>
      <xdr:col>1</xdr:col>
      <xdr:colOff>666750</xdr:colOff>
      <xdr:row>413</xdr:row>
      <xdr:rowOff>3815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9052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662935</xdr:rowOff>
    </xdr:from>
    <xdr:to>
      <xdr:col>1</xdr:col>
      <xdr:colOff>666750</xdr:colOff>
      <xdr:row>414</xdr:row>
      <xdr:rowOff>5337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9715015"/>
          <a:ext cx="666750" cy="470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464810</xdr:rowOff>
    </xdr:from>
    <xdr:to>
      <xdr:col>1</xdr:col>
      <xdr:colOff>666750</xdr:colOff>
      <xdr:row>415</xdr:row>
      <xdr:rowOff>1657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0179830"/>
          <a:ext cx="666750" cy="4817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666750</xdr:colOff>
      <xdr:row>416</xdr:row>
      <xdr:rowOff>476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0659900"/>
          <a:ext cx="666750" cy="4500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5</xdr:rowOff>
    </xdr:from>
    <xdr:to>
      <xdr:col>1</xdr:col>
      <xdr:colOff>666750</xdr:colOff>
      <xdr:row>417</xdr:row>
      <xdr:rowOff>5111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1109485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5</xdr:rowOff>
    </xdr:from>
    <xdr:to>
      <xdr:col>1</xdr:col>
      <xdr:colOff>666750</xdr:colOff>
      <xdr:row>418</xdr:row>
      <xdr:rowOff>5111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1604785"/>
          <a:ext cx="666750" cy="500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5</xdr:rowOff>
    </xdr:from>
    <xdr:to>
      <xdr:col>1</xdr:col>
      <xdr:colOff>666750</xdr:colOff>
      <xdr:row>419</xdr:row>
      <xdr:rowOff>3815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2100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662935</xdr:rowOff>
    </xdr:from>
    <xdr:to>
      <xdr:col>1</xdr:col>
      <xdr:colOff>666750</xdr:colOff>
      <xdr:row>420</xdr:row>
      <xdr:rowOff>1715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2763015"/>
          <a:ext cx="666750" cy="573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571495</xdr:rowOff>
    </xdr:from>
    <xdr:to>
      <xdr:col>1</xdr:col>
      <xdr:colOff>666750</xdr:colOff>
      <xdr:row>421</xdr:row>
      <xdr:rowOff>3940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3334515"/>
          <a:ext cx="666750" cy="6592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655310</xdr:rowOff>
    </xdr:from>
    <xdr:to>
      <xdr:col>1</xdr:col>
      <xdr:colOff>666750</xdr:colOff>
      <xdr:row>422</xdr:row>
      <xdr:rowOff>5070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3989830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10</xdr:rowOff>
    </xdr:from>
    <xdr:to>
      <xdr:col>1</xdr:col>
      <xdr:colOff>666750</xdr:colOff>
      <xdr:row>423</xdr:row>
      <xdr:rowOff>4616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4873770"/>
          <a:ext cx="666750" cy="49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10</xdr:rowOff>
    </xdr:from>
    <xdr:to>
      <xdr:col>1</xdr:col>
      <xdr:colOff>666750</xdr:colOff>
      <xdr:row>424</xdr:row>
      <xdr:rowOff>4616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5369070"/>
          <a:ext cx="666750" cy="49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424</xdr:row>
      <xdr:rowOff>10</xdr:rowOff>
    </xdr:from>
    <xdr:to>
      <xdr:col>1</xdr:col>
      <xdr:colOff>666750</xdr:colOff>
      <xdr:row>425</xdr:row>
      <xdr:rowOff>3820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58643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666750</xdr:colOff>
      <xdr:row>426</xdr:row>
      <xdr:rowOff>3810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6527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662930</xdr:rowOff>
    </xdr:from>
    <xdr:to>
      <xdr:col>1</xdr:col>
      <xdr:colOff>666750</xdr:colOff>
      <xdr:row>427</xdr:row>
      <xdr:rowOff>4596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7190230"/>
          <a:ext cx="666750" cy="49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495290</xdr:rowOff>
    </xdr:from>
    <xdr:to>
      <xdr:col>1</xdr:col>
      <xdr:colOff>666750</xdr:colOff>
      <xdr:row>428</xdr:row>
      <xdr:rowOff>2356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7685530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666750</xdr:colOff>
      <xdr:row>429</xdr:row>
      <xdr:rowOff>1965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8127500"/>
          <a:ext cx="666750" cy="4896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5</xdr:rowOff>
    </xdr:from>
    <xdr:to>
      <xdr:col>1</xdr:col>
      <xdr:colOff>666750</xdr:colOff>
      <xdr:row>430</xdr:row>
      <xdr:rowOff>1313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8615185"/>
          <a:ext cx="666750" cy="9157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5</xdr:rowOff>
    </xdr:from>
    <xdr:to>
      <xdr:col>1</xdr:col>
      <xdr:colOff>666750</xdr:colOff>
      <xdr:row>431</xdr:row>
      <xdr:rowOff>2297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9529585"/>
          <a:ext cx="666750" cy="9166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5</xdr:rowOff>
    </xdr:from>
    <xdr:to>
      <xdr:col>1</xdr:col>
      <xdr:colOff>666750</xdr:colOff>
      <xdr:row>432</xdr:row>
      <xdr:rowOff>5072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0443985"/>
          <a:ext cx="666750" cy="8508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666750</xdr:colOff>
      <xdr:row>433</xdr:row>
      <xdr:rowOff>1667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1289800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5</xdr:rowOff>
    </xdr:from>
    <xdr:to>
      <xdr:col>1</xdr:col>
      <xdr:colOff>666750</xdr:colOff>
      <xdr:row>434</xdr:row>
      <xdr:rowOff>3815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1663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662935</xdr:rowOff>
    </xdr:from>
    <xdr:to>
      <xdr:col>1</xdr:col>
      <xdr:colOff>666750</xdr:colOff>
      <xdr:row>435</xdr:row>
      <xdr:rowOff>4028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2326115"/>
          <a:ext cx="666750" cy="552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10</xdr:rowOff>
    </xdr:from>
    <xdr:to>
      <xdr:col>1</xdr:col>
      <xdr:colOff>666750</xdr:colOff>
      <xdr:row>436</xdr:row>
      <xdr:rowOff>4906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2874770"/>
          <a:ext cx="666750" cy="484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480055</xdr:rowOff>
    </xdr:from>
    <xdr:to>
      <xdr:col>1</xdr:col>
      <xdr:colOff>666750</xdr:colOff>
      <xdr:row>437</xdr:row>
      <xdr:rowOff>2535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3354815"/>
          <a:ext cx="666750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5</xdr:rowOff>
    </xdr:from>
    <xdr:to>
      <xdr:col>1</xdr:col>
      <xdr:colOff>666750</xdr:colOff>
      <xdr:row>438</xdr:row>
      <xdr:rowOff>2545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3796785"/>
          <a:ext cx="666750" cy="44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441950</xdr:rowOff>
    </xdr:from>
    <xdr:to>
      <xdr:col>1</xdr:col>
      <xdr:colOff>666750</xdr:colOff>
      <xdr:row>439</xdr:row>
      <xdr:rowOff>3800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42387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5</xdr:rowOff>
    </xdr:from>
    <xdr:to>
      <xdr:col>1</xdr:col>
      <xdr:colOff>666750</xdr:colOff>
      <xdr:row>440</xdr:row>
      <xdr:rowOff>4611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4901685"/>
          <a:ext cx="666750" cy="499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5</xdr:rowOff>
    </xdr:from>
    <xdr:to>
      <xdr:col>1</xdr:col>
      <xdr:colOff>666750</xdr:colOff>
      <xdr:row>441</xdr:row>
      <xdr:rowOff>6344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5396985"/>
          <a:ext cx="666750" cy="5092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666750</xdr:colOff>
      <xdr:row>442</xdr:row>
      <xdr:rowOff>4763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5899900"/>
          <a:ext cx="666750" cy="6067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5</xdr:rowOff>
    </xdr:from>
    <xdr:to>
      <xdr:col>1</xdr:col>
      <xdr:colOff>666750</xdr:colOff>
      <xdr:row>443</xdr:row>
      <xdr:rowOff>3815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6501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662935</xdr:rowOff>
    </xdr:from>
    <xdr:to>
      <xdr:col>1</xdr:col>
      <xdr:colOff>666750</xdr:colOff>
      <xdr:row>444</xdr:row>
      <xdr:rowOff>1554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7164815"/>
          <a:ext cx="666750" cy="6568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655310</xdr:rowOff>
    </xdr:from>
    <xdr:to>
      <xdr:col>1</xdr:col>
      <xdr:colOff>666750</xdr:colOff>
      <xdr:row>445</xdr:row>
      <xdr:rowOff>4038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7820130"/>
          <a:ext cx="666750" cy="3317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666750</xdr:colOff>
      <xdr:row>446</xdr:row>
      <xdr:rowOff>4318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8147800"/>
          <a:ext cx="666750" cy="2862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281930</xdr:rowOff>
    </xdr:from>
    <xdr:to>
      <xdr:col>1</xdr:col>
      <xdr:colOff>666750</xdr:colOff>
      <xdr:row>447</xdr:row>
      <xdr:rowOff>526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8429730"/>
          <a:ext cx="666750" cy="4729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5</xdr:rowOff>
    </xdr:from>
    <xdr:to>
      <xdr:col>1</xdr:col>
      <xdr:colOff>666750</xdr:colOff>
      <xdr:row>447</xdr:row>
      <xdr:rowOff>319837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8902185"/>
          <a:ext cx="666750" cy="319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320035</xdr:rowOff>
    </xdr:from>
    <xdr:to>
      <xdr:col>1</xdr:col>
      <xdr:colOff>666750</xdr:colOff>
      <xdr:row>449</xdr:row>
      <xdr:rowOff>503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9222215"/>
          <a:ext cx="666750" cy="4196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419095</xdr:rowOff>
    </xdr:from>
    <xdr:to>
      <xdr:col>1</xdr:col>
      <xdr:colOff>666750</xdr:colOff>
      <xdr:row>450</xdr:row>
      <xdr:rowOff>3805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9641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10</xdr:rowOff>
    </xdr:from>
    <xdr:to>
      <xdr:col>1</xdr:col>
      <xdr:colOff>666750</xdr:colOff>
      <xdr:row>451</xdr:row>
      <xdr:rowOff>333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0304270"/>
          <a:ext cx="666750" cy="3737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450</xdr:row>
      <xdr:rowOff>373370</xdr:rowOff>
    </xdr:from>
    <xdr:to>
      <xdr:col>1</xdr:col>
      <xdr:colOff>666750</xdr:colOff>
      <xdr:row>452</xdr:row>
      <xdr:rowOff>2356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0677630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666750</xdr:colOff>
      <xdr:row>453</xdr:row>
      <xdr:rowOff>4361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1119600"/>
          <a:ext cx="666750" cy="545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541015</xdr:rowOff>
    </xdr:from>
    <xdr:to>
      <xdr:col>1</xdr:col>
      <xdr:colOff>666750</xdr:colOff>
      <xdr:row>454</xdr:row>
      <xdr:rowOff>6246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1660615"/>
          <a:ext cx="666750" cy="5396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533395</xdr:rowOff>
    </xdr:from>
    <xdr:to>
      <xdr:col>1</xdr:col>
      <xdr:colOff>666750</xdr:colOff>
      <xdr:row>454</xdr:row>
      <xdr:rowOff>472093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2194015"/>
          <a:ext cx="666750" cy="4720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10</xdr:rowOff>
    </xdr:from>
    <xdr:to>
      <xdr:col>1</xdr:col>
      <xdr:colOff>666750</xdr:colOff>
      <xdr:row>456</xdr:row>
      <xdr:rowOff>3450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2666470"/>
          <a:ext cx="666750" cy="6130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10</xdr:rowOff>
    </xdr:from>
    <xdr:to>
      <xdr:col>1</xdr:col>
      <xdr:colOff>666750</xdr:colOff>
      <xdr:row>457</xdr:row>
      <xdr:rowOff>3820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32760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666750</xdr:colOff>
      <xdr:row>458</xdr:row>
      <xdr:rowOff>2366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3939000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10</xdr:rowOff>
    </xdr:from>
    <xdr:to>
      <xdr:col>1</xdr:col>
      <xdr:colOff>666750</xdr:colOff>
      <xdr:row>459</xdr:row>
      <xdr:rowOff>1765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4380970"/>
          <a:ext cx="666750" cy="5122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666750</xdr:colOff>
      <xdr:row>460</xdr:row>
      <xdr:rowOff>794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4891500"/>
          <a:ext cx="666750" cy="4656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464815</xdr:rowOff>
    </xdr:from>
    <xdr:to>
      <xdr:col>1</xdr:col>
      <xdr:colOff>666750</xdr:colOff>
      <xdr:row>461</xdr:row>
      <xdr:rowOff>948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5356315"/>
          <a:ext cx="666750" cy="6334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5</xdr:rowOff>
    </xdr:from>
    <xdr:to>
      <xdr:col>1</xdr:col>
      <xdr:colOff>666750</xdr:colOff>
      <xdr:row>462</xdr:row>
      <xdr:rowOff>5504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5988785"/>
          <a:ext cx="666750" cy="9503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10</xdr:rowOff>
    </xdr:from>
    <xdr:to>
      <xdr:col>1</xdr:col>
      <xdr:colOff>666750</xdr:colOff>
      <xdr:row>463</xdr:row>
      <xdr:rowOff>3820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69336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666750</xdr:colOff>
      <xdr:row>464</xdr:row>
      <xdr:rowOff>1111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7596600"/>
          <a:ext cx="666750" cy="5878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586730</xdr:rowOff>
    </xdr:from>
    <xdr:to>
      <xdr:col>1</xdr:col>
      <xdr:colOff>666750</xdr:colOff>
      <xdr:row>465</xdr:row>
      <xdr:rowOff>5440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8183330"/>
          <a:ext cx="666750" cy="6760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666750</xdr:colOff>
      <xdr:row>466</xdr:row>
      <xdr:rowOff>3810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8853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466</xdr:row>
      <xdr:rowOff>53331</xdr:rowOff>
    </xdr:from>
    <xdr:to>
      <xdr:col>1</xdr:col>
      <xdr:colOff>697230</xdr:colOff>
      <xdr:row>466</xdr:row>
      <xdr:rowOff>1051561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279768291"/>
          <a:ext cx="666750" cy="998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10</xdr:rowOff>
    </xdr:from>
    <xdr:to>
      <xdr:col>1</xdr:col>
      <xdr:colOff>666750</xdr:colOff>
      <xdr:row>468</xdr:row>
      <xdr:rowOff>3820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16961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666750</xdr:colOff>
      <xdr:row>469</xdr:row>
      <xdr:rowOff>1047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2359100"/>
          <a:ext cx="666750" cy="7325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731515</xdr:rowOff>
    </xdr:from>
    <xdr:to>
      <xdr:col>1</xdr:col>
      <xdr:colOff>666750</xdr:colOff>
      <xdr:row>470</xdr:row>
      <xdr:rowOff>3940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3090615"/>
          <a:ext cx="666750" cy="6592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655310</xdr:rowOff>
    </xdr:from>
    <xdr:to>
      <xdr:col>1</xdr:col>
      <xdr:colOff>666750</xdr:colOff>
      <xdr:row>471</xdr:row>
      <xdr:rowOff>3935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3745930"/>
          <a:ext cx="666750" cy="6592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10</xdr:rowOff>
    </xdr:from>
    <xdr:to>
      <xdr:col>1</xdr:col>
      <xdr:colOff>666750</xdr:colOff>
      <xdr:row>472</xdr:row>
      <xdr:rowOff>3820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44012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666750</xdr:colOff>
      <xdr:row>473</xdr:row>
      <xdr:rowOff>4122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5064200"/>
          <a:ext cx="666750" cy="54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541015</xdr:rowOff>
    </xdr:from>
    <xdr:to>
      <xdr:col>1</xdr:col>
      <xdr:colOff>666750</xdr:colOff>
      <xdr:row>474</xdr:row>
      <xdr:rowOff>3805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56052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474</xdr:row>
      <xdr:rowOff>10</xdr:rowOff>
    </xdr:from>
    <xdr:to>
      <xdr:col>1</xdr:col>
      <xdr:colOff>666750</xdr:colOff>
      <xdr:row>475</xdr:row>
      <xdr:rowOff>2141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6268170"/>
          <a:ext cx="666750" cy="954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10</xdr:rowOff>
    </xdr:from>
    <xdr:to>
      <xdr:col>1</xdr:col>
      <xdr:colOff>666750</xdr:colOff>
      <xdr:row>476</xdr:row>
      <xdr:rowOff>2141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7220670"/>
          <a:ext cx="666750" cy="954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10</xdr:rowOff>
    </xdr:from>
    <xdr:to>
      <xdr:col>1</xdr:col>
      <xdr:colOff>666750</xdr:colOff>
      <xdr:row>477</xdr:row>
      <xdr:rowOff>3820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81731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666750</xdr:colOff>
      <xdr:row>478</xdr:row>
      <xdr:rowOff>3810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8836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662930</xdr:rowOff>
    </xdr:from>
    <xdr:to>
      <xdr:col>1</xdr:col>
      <xdr:colOff>666750</xdr:colOff>
      <xdr:row>479</xdr:row>
      <xdr:rowOff>5467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9499030"/>
          <a:ext cx="666750" cy="8284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666750</xdr:colOff>
      <xdr:row>480</xdr:row>
      <xdr:rowOff>4763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03220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666750</xdr:colOff>
      <xdr:row>481</xdr:row>
      <xdr:rowOff>3810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0817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662930</xdr:rowOff>
    </xdr:from>
    <xdr:to>
      <xdr:col>1</xdr:col>
      <xdr:colOff>666750</xdr:colOff>
      <xdr:row>482</xdr:row>
      <xdr:rowOff>3800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14802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481</xdr:row>
      <xdr:rowOff>624845</xdr:rowOff>
    </xdr:from>
    <xdr:to>
      <xdr:col>1</xdr:col>
      <xdr:colOff>689610</xdr:colOff>
      <xdr:row>482</xdr:row>
      <xdr:rowOff>628655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29119830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485</xdr:row>
      <xdr:rowOff>30475</xdr:rowOff>
    </xdr:from>
    <xdr:to>
      <xdr:col>1</xdr:col>
      <xdr:colOff>712470</xdr:colOff>
      <xdr:row>486</xdr:row>
      <xdr:rowOff>34285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" y="29232605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486</xdr:row>
      <xdr:rowOff>99070</xdr:rowOff>
    </xdr:from>
    <xdr:to>
      <xdr:col>1</xdr:col>
      <xdr:colOff>727710</xdr:colOff>
      <xdr:row>487</xdr:row>
      <xdr:rowOff>102076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" y="293057590"/>
          <a:ext cx="666750" cy="4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486</xdr:row>
      <xdr:rowOff>480050</xdr:rowOff>
    </xdr:from>
    <xdr:to>
      <xdr:col>1</xdr:col>
      <xdr:colOff>666750</xdr:colOff>
      <xdr:row>487</xdr:row>
      <xdr:rowOff>943808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293438570"/>
          <a:ext cx="666750" cy="9514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944875</xdr:rowOff>
    </xdr:from>
    <xdr:to>
      <xdr:col>1</xdr:col>
      <xdr:colOff>666750</xdr:colOff>
      <xdr:row>489</xdr:row>
      <xdr:rowOff>3805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49016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10</xdr:rowOff>
    </xdr:from>
    <xdr:to>
      <xdr:col>1</xdr:col>
      <xdr:colOff>666750</xdr:colOff>
      <xdr:row>490</xdr:row>
      <xdr:rowOff>605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5564570"/>
          <a:ext cx="666750" cy="4425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441955</xdr:rowOff>
    </xdr:from>
    <xdr:to>
      <xdr:col>1</xdr:col>
      <xdr:colOff>666750</xdr:colOff>
      <xdr:row>491</xdr:row>
      <xdr:rowOff>5756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6006515"/>
          <a:ext cx="666750" cy="455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666750</xdr:colOff>
      <xdr:row>492</xdr:row>
      <xdr:rowOff>3810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6456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662930</xdr:rowOff>
    </xdr:from>
    <xdr:to>
      <xdr:col>1</xdr:col>
      <xdr:colOff>666750</xdr:colOff>
      <xdr:row>493</xdr:row>
      <xdr:rowOff>3800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71190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5</xdr:rowOff>
    </xdr:from>
    <xdr:to>
      <xdr:col>1</xdr:col>
      <xdr:colOff>666750</xdr:colOff>
      <xdr:row>494</xdr:row>
      <xdr:rowOff>3815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7781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662935</xdr:rowOff>
    </xdr:from>
    <xdr:to>
      <xdr:col>1</xdr:col>
      <xdr:colOff>666750</xdr:colOff>
      <xdr:row>495</xdr:row>
      <xdr:rowOff>3805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8444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10</xdr:rowOff>
    </xdr:from>
    <xdr:to>
      <xdr:col>1</xdr:col>
      <xdr:colOff>666750</xdr:colOff>
      <xdr:row>496</xdr:row>
      <xdr:rowOff>3820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91078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666750</xdr:colOff>
      <xdr:row>497</xdr:row>
      <xdr:rowOff>5911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9770800"/>
          <a:ext cx="666750" cy="6231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617215</xdr:rowOff>
    </xdr:from>
    <xdr:to>
      <xdr:col>1</xdr:col>
      <xdr:colOff>666750</xdr:colOff>
      <xdr:row>498</xdr:row>
      <xdr:rowOff>3805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03880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10</xdr:rowOff>
    </xdr:from>
    <xdr:to>
      <xdr:col>1</xdr:col>
      <xdr:colOff>666750</xdr:colOff>
      <xdr:row>499</xdr:row>
      <xdr:rowOff>2015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1050970"/>
          <a:ext cx="666750" cy="6878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10</xdr:rowOff>
    </xdr:from>
    <xdr:to>
      <xdr:col>1</xdr:col>
      <xdr:colOff>666750</xdr:colOff>
      <xdr:row>500</xdr:row>
      <xdr:rowOff>4641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1736770"/>
          <a:ext cx="666750" cy="4770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666750</xdr:colOff>
      <xdr:row>501</xdr:row>
      <xdr:rowOff>3810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2209200"/>
          <a:ext cx="666750" cy="66675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399</xdr:row>
      <xdr:rowOff>76200</xdr:rowOff>
    </xdr:from>
    <xdr:ext cx="666750" cy="666750"/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" y="240380520"/>
          <a:ext cx="666750" cy="666750"/>
        </a:xfrm>
        <a:prstGeom prst="rect">
          <a:avLst/>
        </a:prstGeom>
      </xdr:spPr>
    </xdr:pic>
    <xdr:clientData/>
  </xdr:oneCellAnchor>
  <xdr:twoCellAnchor editAs="oneCell">
    <xdr:from>
      <xdr:col>2</xdr:col>
      <xdr:colOff>754381</xdr:colOff>
      <xdr:row>0</xdr:row>
      <xdr:rowOff>99060</xdr:rowOff>
    </xdr:from>
    <xdr:to>
      <xdr:col>2</xdr:col>
      <xdr:colOff>3162301</xdr:colOff>
      <xdr:row>0</xdr:row>
      <xdr:rowOff>792480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1" y="99060"/>
          <a:ext cx="2407920" cy="693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503"/>
  <sheetViews>
    <sheetView tabSelected="1" workbookViewId="0">
      <selection activeCell="L6" sqref="L6"/>
    </sheetView>
  </sheetViews>
  <sheetFormatPr defaultRowHeight="15.6" x14ac:dyDescent="0.3"/>
  <cols>
    <col min="1" max="1" width="5.3984375" style="3" customWidth="1"/>
    <col min="2" max="2" width="9.69921875" customWidth="1"/>
    <col min="3" max="3" width="44.09765625" customWidth="1"/>
    <col min="4" max="4" width="7.69921875" style="3" customWidth="1"/>
    <col min="5" max="6" width="8.796875" style="22"/>
  </cols>
  <sheetData>
    <row r="1" spans="1:89" ht="66.599999999999994" customHeight="1" x14ac:dyDescent="0.3">
      <c r="A1" s="4"/>
      <c r="B1" s="4"/>
      <c r="C1" s="4"/>
      <c r="D1" s="4"/>
      <c r="E1" s="4"/>
      <c r="F1" s="4"/>
    </row>
    <row r="2" spans="1:89" x14ac:dyDescent="0.3">
      <c r="A2" s="13"/>
      <c r="B2" s="14"/>
      <c r="C2" s="14"/>
      <c r="D2" s="14"/>
      <c r="E2" s="14"/>
      <c r="F2" s="15"/>
    </row>
    <row r="3" spans="1:89" ht="16.2" customHeight="1" x14ac:dyDescent="0.3">
      <c r="A3" s="12" t="s">
        <v>491</v>
      </c>
      <c r="B3" s="16"/>
      <c r="C3" s="17"/>
      <c r="D3" s="17"/>
      <c r="E3" s="18"/>
      <c r="F3" s="19"/>
    </row>
    <row r="4" spans="1:89" x14ac:dyDescent="0.3">
      <c r="A4" s="13"/>
      <c r="B4" s="14"/>
      <c r="C4" s="14"/>
      <c r="D4" s="14"/>
      <c r="E4" s="14"/>
      <c r="F4" s="15"/>
    </row>
    <row r="5" spans="1:89" x14ac:dyDescent="0.3">
      <c r="A5" s="12" t="s">
        <v>492</v>
      </c>
      <c r="B5" s="16"/>
      <c r="C5" s="17"/>
      <c r="D5" s="17"/>
      <c r="E5" s="18"/>
      <c r="F5" s="19"/>
    </row>
    <row r="6" spans="1:89" x14ac:dyDescent="0.3">
      <c r="A6" s="13"/>
      <c r="B6" s="14"/>
      <c r="C6" s="14"/>
      <c r="D6" s="14"/>
      <c r="E6" s="14"/>
      <c r="F6" s="15"/>
    </row>
    <row r="7" spans="1:89" s="8" customFormat="1" ht="26.4" customHeight="1" x14ac:dyDescent="0.3">
      <c r="A7" s="9" t="s">
        <v>490</v>
      </c>
      <c r="B7" s="9" t="s">
        <v>0</v>
      </c>
      <c r="C7" s="9" t="s">
        <v>481</v>
      </c>
      <c r="D7" s="9" t="s">
        <v>480</v>
      </c>
      <c r="E7" s="9" t="s">
        <v>479</v>
      </c>
      <c r="F7" s="9" t="s">
        <v>478</v>
      </c>
    </row>
    <row r="8" spans="1:89" s="11" customFormat="1" x14ac:dyDescent="0.3">
      <c r="A8" s="10" t="s">
        <v>482</v>
      </c>
      <c r="B8" s="10"/>
      <c r="C8" s="10"/>
      <c r="D8" s="10"/>
      <c r="E8" s="10"/>
      <c r="F8" s="10"/>
    </row>
    <row r="9" spans="1:89" ht="45.75" customHeight="1" x14ac:dyDescent="0.3">
      <c r="A9" s="7">
        <v>1</v>
      </c>
      <c r="B9" s="5"/>
      <c r="C9" s="5" t="str">
        <f>HYPERLINK(CK9,CJ9)</f>
        <v>STEM - Конструктор Яблуневий сад Weplay</v>
      </c>
      <c r="D9" s="7">
        <v>1</v>
      </c>
      <c r="E9" s="20">
        <v>1995</v>
      </c>
      <c r="F9" s="20">
        <v>1995</v>
      </c>
      <c r="CJ9" s="1" t="s">
        <v>433</v>
      </c>
      <c r="CK9" s="2" t="s">
        <v>574</v>
      </c>
    </row>
    <row r="10" spans="1:89" ht="34.950000000000003" customHeight="1" x14ac:dyDescent="0.3">
      <c r="A10" s="7">
        <v>2</v>
      </c>
      <c r="B10" s="5"/>
      <c r="C10" s="5" t="str">
        <f t="shared" ref="C10:C73" si="0">HYPERLINK(CK10,CJ10)</f>
        <v>Електронний конструктор BitKit Омка</v>
      </c>
      <c r="D10" s="7">
        <v>1</v>
      </c>
      <c r="E10" s="20">
        <v>457</v>
      </c>
      <c r="F10" s="20">
        <v>457</v>
      </c>
      <c r="CJ10" s="1" t="s">
        <v>447</v>
      </c>
      <c r="CK10" s="2" t="s">
        <v>575</v>
      </c>
    </row>
    <row r="11" spans="1:89" ht="56.85" customHeight="1" x14ac:dyDescent="0.3">
      <c r="A11" s="7">
        <v>3</v>
      </c>
      <c r="B11" s="5"/>
      <c r="C11" s="5" t="str">
        <f t="shared" si="0"/>
        <v>Гідравлічний конструктор BitKit Гідравлік</v>
      </c>
      <c r="D11" s="7">
        <v>1</v>
      </c>
      <c r="E11" s="20">
        <v>467</v>
      </c>
      <c r="F11" s="20">
        <v>467</v>
      </c>
      <c r="CJ11" s="1" t="s">
        <v>448</v>
      </c>
      <c r="CK11" s="2" t="s">
        <v>576</v>
      </c>
    </row>
    <row r="12" spans="1:89" ht="34.799999999999997" customHeight="1" x14ac:dyDescent="0.3">
      <c r="A12" s="7">
        <v>4</v>
      </c>
      <c r="B12" s="5"/>
      <c r="C12" s="5" t="str">
        <f t="shared" si="0"/>
        <v>КіберКодер електронний STEM-конструктор</v>
      </c>
      <c r="D12" s="7">
        <v>1</v>
      </c>
      <c r="E12" s="20">
        <v>2750</v>
      </c>
      <c r="F12" s="20">
        <v>2750</v>
      </c>
      <c r="CJ12" s="1" t="s">
        <v>449</v>
      </c>
      <c r="CK12" s="2" t="s">
        <v>577</v>
      </c>
    </row>
    <row r="13" spans="1:89" ht="45.9" customHeight="1" x14ac:dyDescent="0.3">
      <c r="A13" s="7">
        <v>5</v>
      </c>
      <c r="B13" s="5"/>
      <c r="C13" s="5" t="str">
        <f t="shared" si="0"/>
        <v>STEM-конструктор гідравлічний екскаватор - Ковшик</v>
      </c>
      <c r="D13" s="7">
        <v>1</v>
      </c>
      <c r="E13" s="20">
        <v>865</v>
      </c>
      <c r="F13" s="20">
        <v>865</v>
      </c>
      <c r="CJ13" s="1" t="s">
        <v>451</v>
      </c>
      <c r="CK13" s="2" t="s">
        <v>578</v>
      </c>
    </row>
    <row r="14" spans="1:89" ht="52.5" customHeight="1" x14ac:dyDescent="0.3">
      <c r="A14" s="7">
        <v>6</v>
      </c>
      <c r="B14" s="5"/>
      <c r="C14" s="5" t="str">
        <f t="shared" si="0"/>
        <v>STEM-Конструктор робот-маніпулятор - RobiT</v>
      </c>
      <c r="D14" s="7">
        <v>1</v>
      </c>
      <c r="E14" s="20">
        <v>1450</v>
      </c>
      <c r="F14" s="20">
        <v>1450</v>
      </c>
      <c r="CJ14" s="1" t="s">
        <v>452</v>
      </c>
      <c r="CK14" s="2" t="s">
        <v>579</v>
      </c>
    </row>
    <row r="15" spans="1:89" ht="52.5" customHeight="1" x14ac:dyDescent="0.3">
      <c r="A15" s="7">
        <v>7</v>
      </c>
      <c r="B15" s="5"/>
      <c r="C15" s="5" t="str">
        <f t="shared" si="0"/>
        <v>Крабик - розумний робот-конструктор</v>
      </c>
      <c r="D15" s="7">
        <v>1</v>
      </c>
      <c r="E15" s="20">
        <v>718</v>
      </c>
      <c r="F15" s="20">
        <v>718</v>
      </c>
      <c r="CJ15" s="1" t="s">
        <v>453</v>
      </c>
      <c r="CK15" s="2" t="s">
        <v>580</v>
      </c>
    </row>
    <row r="16" spans="1:89" ht="35.1" customHeight="1" x14ac:dyDescent="0.3">
      <c r="A16" s="7">
        <v>8</v>
      </c>
      <c r="B16" s="5"/>
      <c r="C16" s="5" t="str">
        <f t="shared" si="0"/>
        <v>"ЕМобіль"STEM - конструктор з динамомашиною</v>
      </c>
      <c r="D16" s="7">
        <v>1</v>
      </c>
      <c r="E16" s="20">
        <v>713</v>
      </c>
      <c r="F16" s="20">
        <v>713</v>
      </c>
      <c r="CJ16" s="1" t="s">
        <v>454</v>
      </c>
      <c r="CK16" s="2" t="s">
        <v>581</v>
      </c>
    </row>
    <row r="17" spans="1:89" ht="47.85" customHeight="1" x14ac:dyDescent="0.3">
      <c r="A17" s="7">
        <v>9</v>
      </c>
      <c r="B17" s="5"/>
      <c r="C17" s="5" t="str">
        <f t="shared" si="0"/>
        <v>Електронний конструктор BitKit Омка на папері 82 елементи</v>
      </c>
      <c r="D17" s="7">
        <v>1</v>
      </c>
      <c r="E17" s="20">
        <v>598</v>
      </c>
      <c r="F17" s="20">
        <v>598</v>
      </c>
      <c r="CJ17" s="1" t="s">
        <v>455</v>
      </c>
      <c r="CK17" s="2" t="s">
        <v>582</v>
      </c>
    </row>
    <row r="18" spans="1:89" ht="39.450000000000003" customHeight="1" x14ac:dyDescent="0.3">
      <c r="A18" s="7">
        <v>10</v>
      </c>
      <c r="B18" s="5"/>
      <c r="C18" s="5" t="str">
        <f t="shared" si="0"/>
        <v>Електромеханічний STEM - конструктор Радіокерований гонщик</v>
      </c>
      <c r="D18" s="7">
        <v>1</v>
      </c>
      <c r="E18" s="20">
        <v>450</v>
      </c>
      <c r="F18" s="20">
        <v>450</v>
      </c>
      <c r="CJ18" s="1" t="s">
        <v>460</v>
      </c>
      <c r="CK18" s="2" t="s">
        <v>583</v>
      </c>
    </row>
    <row r="19" spans="1:89" ht="52.5" customHeight="1" x14ac:dyDescent="0.3">
      <c r="A19" s="7">
        <v>11</v>
      </c>
      <c r="B19" s="5"/>
      <c r="C19" s="5" t="str">
        <f t="shared" si="0"/>
        <v>Піксельний м'який рюкзак з лего (синій)</v>
      </c>
      <c r="D19" s="7">
        <v>1</v>
      </c>
      <c r="E19" s="20">
        <v>500</v>
      </c>
      <c r="F19" s="20">
        <v>500</v>
      </c>
      <c r="CJ19" s="1" t="s">
        <v>466</v>
      </c>
      <c r="CK19" s="2" t="s">
        <v>584</v>
      </c>
    </row>
    <row r="20" spans="1:89" ht="52.5" customHeight="1" x14ac:dyDescent="0.3">
      <c r="A20" s="7">
        <v>12</v>
      </c>
      <c r="B20" s="5"/>
      <c r="C20" s="5" t="str">
        <f t="shared" si="0"/>
        <v>STEM - Конструктори для вивчення різних конструкцій та механізмів – Прості механізми</v>
      </c>
      <c r="D20" s="7">
        <v>1</v>
      </c>
      <c r="E20" s="20">
        <v>1715</v>
      </c>
      <c r="F20" s="20">
        <v>1715</v>
      </c>
      <c r="CJ20" s="1" t="s">
        <v>473</v>
      </c>
      <c r="CK20" s="2" t="s">
        <v>585</v>
      </c>
    </row>
    <row r="21" spans="1:89" ht="52.5" customHeight="1" x14ac:dyDescent="0.3">
      <c r="A21" s="7">
        <v>13</v>
      </c>
      <c r="B21" s="5"/>
      <c r="C21" s="5" t="str">
        <f t="shared" si="0"/>
        <v>Рухомі машини і шестерні – Ігровий набір для конструювання з різними способами з’єднання деталей</v>
      </c>
      <c r="D21" s="7">
        <v>1</v>
      </c>
      <c r="E21" s="20">
        <v>2100</v>
      </c>
      <c r="F21" s="20">
        <v>2100</v>
      </c>
      <c r="CJ21" s="1" t="s">
        <v>475</v>
      </c>
      <c r="CK21" s="2" t="s">
        <v>586</v>
      </c>
    </row>
    <row r="22" spans="1:89" ht="52.5" customHeight="1" x14ac:dyDescent="0.3">
      <c r="A22" s="7">
        <v>14</v>
      </c>
      <c r="B22" s="5"/>
      <c r="C22" s="5" t="str">
        <f t="shared" si="0"/>
        <v>Скейт-Парк. Набір для колективної творчості – Конструктор для вивчення різних конструкцій та механізмів</v>
      </c>
      <c r="D22" s="7">
        <v>1</v>
      </c>
      <c r="E22" s="20">
        <v>880</v>
      </c>
      <c r="F22" s="20">
        <v>880</v>
      </c>
      <c r="CJ22" s="1" t="s">
        <v>476</v>
      </c>
      <c r="CK22" s="2" t="s">
        <v>587</v>
      </c>
    </row>
    <row r="23" spans="1:89" ht="52.5" customHeight="1" x14ac:dyDescent="0.3">
      <c r="A23" s="7">
        <v>15</v>
      </c>
      <c r="B23" s="5"/>
      <c r="C23" s="5" t="str">
        <f t="shared" si="0"/>
        <v>STEM - набір для досліджень Сигнальні пристрої</v>
      </c>
      <c r="D23" s="7">
        <v>1</v>
      </c>
      <c r="E23" s="20">
        <v>343</v>
      </c>
      <c r="F23" s="20">
        <v>343</v>
      </c>
      <c r="CJ23" s="1" t="s">
        <v>408</v>
      </c>
      <c r="CK23" s="2" t="s">
        <v>588</v>
      </c>
    </row>
    <row r="24" spans="1:89" ht="52.5" customHeight="1" x14ac:dyDescent="0.3">
      <c r="A24" s="7">
        <v>16</v>
      </c>
      <c r="B24" s="5"/>
      <c r="C24" s="5" t="str">
        <f t="shared" si="0"/>
        <v>STEM - Набір для розкопок ДНК динозавра Стегозавр</v>
      </c>
      <c r="D24" s="7">
        <v>1</v>
      </c>
      <c r="E24" s="20">
        <v>387</v>
      </c>
      <c r="F24" s="20">
        <v>387</v>
      </c>
      <c r="CJ24" s="1" t="s">
        <v>409</v>
      </c>
      <c r="CK24" s="2" t="s">
        <v>589</v>
      </c>
    </row>
    <row r="25" spans="1:89" ht="52.5" customHeight="1" x14ac:dyDescent="0.3">
      <c r="A25" s="7">
        <v>17</v>
      </c>
      <c r="B25" s="5"/>
      <c r="C25" s="5" t="str">
        <f t="shared" si="0"/>
        <v>Мірний стакан зі шкалою 1 л</v>
      </c>
      <c r="D25" s="7">
        <v>1</v>
      </c>
      <c r="E25" s="20">
        <v>72</v>
      </c>
      <c r="F25" s="20">
        <v>72</v>
      </c>
      <c r="CJ25" s="1" t="s">
        <v>415</v>
      </c>
      <c r="CK25" s="2" t="s">
        <v>590</v>
      </c>
    </row>
    <row r="26" spans="1:89" ht="52.5" customHeight="1" x14ac:dyDescent="0.3">
      <c r="A26" s="7">
        <v>18</v>
      </c>
      <c r="B26" s="5"/>
      <c r="C26" s="5" t="str">
        <f t="shared" si="0"/>
        <v>STEM - набір для досліджень Проектор сузір'їв</v>
      </c>
      <c r="D26" s="7">
        <v>1</v>
      </c>
      <c r="E26" s="20">
        <v>1374</v>
      </c>
      <c r="F26" s="20">
        <v>1374</v>
      </c>
      <c r="CJ26" s="1" t="s">
        <v>416</v>
      </c>
      <c r="CK26" s="2" t="s">
        <v>591</v>
      </c>
    </row>
    <row r="27" spans="1:89" ht="52.5" customHeight="1" x14ac:dyDescent="0.3">
      <c r="A27" s="7">
        <v>19</v>
      </c>
      <c r="B27" s="5"/>
      <c r="C27" s="5" t="str">
        <f t="shared" si="0"/>
        <v>Набір STEM для досліджень Сонячна система з автообертанням і підсвіткою</v>
      </c>
      <c r="D27" s="7">
        <v>1</v>
      </c>
      <c r="E27" s="20">
        <v>1560</v>
      </c>
      <c r="F27" s="20">
        <v>1560</v>
      </c>
      <c r="CJ27" s="1" t="s">
        <v>417</v>
      </c>
      <c r="CK27" s="2" t="s">
        <v>592</v>
      </c>
    </row>
    <row r="28" spans="1:89" ht="52.5" customHeight="1" x14ac:dyDescent="0.3">
      <c r="A28" s="7">
        <v>20</v>
      </c>
      <c r="B28" s="5"/>
      <c r="C28" s="5" t="str">
        <f t="shared" si="0"/>
        <v>Набір STEM для досліджень Модель Сонячної системи</v>
      </c>
      <c r="D28" s="7">
        <v>1</v>
      </c>
      <c r="E28" s="20">
        <v>378</v>
      </c>
      <c r="F28" s="20">
        <v>378</v>
      </c>
      <c r="CJ28" s="1" t="s">
        <v>418</v>
      </c>
      <c r="CK28" s="2" t="s">
        <v>593</v>
      </c>
    </row>
    <row r="29" spans="1:89" ht="52.5" customHeight="1" x14ac:dyDescent="0.3">
      <c r="A29" s="7">
        <v>21</v>
      </c>
      <c r="B29" s="5"/>
      <c r="C29" s="5" t="str">
        <f t="shared" si="0"/>
        <v>Набір STEM для досліджень Мої перші ваги</v>
      </c>
      <c r="D29" s="7">
        <v>1</v>
      </c>
      <c r="E29" s="20">
        <v>635</v>
      </c>
      <c r="F29" s="20">
        <v>635</v>
      </c>
      <c r="CJ29" s="1" t="s">
        <v>419</v>
      </c>
      <c r="CK29" s="2" t="s">
        <v>594</v>
      </c>
    </row>
    <row r="30" spans="1:89" ht="52.5" customHeight="1" x14ac:dyDescent="0.3">
      <c r="A30" s="7">
        <v>22</v>
      </c>
      <c r="B30" s="5"/>
      <c r="C30" s="5" t="str">
        <f t="shared" si="0"/>
        <v>Набір STEM для досліджень Модель пальника Бунзена</v>
      </c>
      <c r="D30" s="7">
        <v>1</v>
      </c>
      <c r="E30" s="20">
        <v>695</v>
      </c>
      <c r="F30" s="20">
        <v>695</v>
      </c>
      <c r="CJ30" s="1" t="s">
        <v>420</v>
      </c>
      <c r="CK30" s="2" t="s">
        <v>595</v>
      </c>
    </row>
    <row r="31" spans="1:89" ht="52.5" customHeight="1" x14ac:dyDescent="0.3">
      <c r="A31" s="7">
        <v>23</v>
      </c>
      <c r="B31" s="5"/>
      <c r="C31" s="5" t="str">
        <f t="shared" si="0"/>
        <v>Набір STEM для досліджень Лабораторні інструменти</v>
      </c>
      <c r="D31" s="7">
        <v>1</v>
      </c>
      <c r="E31" s="20">
        <v>414</v>
      </c>
      <c r="F31" s="20">
        <v>414</v>
      </c>
      <c r="CJ31" s="1" t="s">
        <v>423</v>
      </c>
      <c r="CK31" s="2" t="s">
        <v>596</v>
      </c>
    </row>
    <row r="32" spans="1:89" ht="52.5" customHeight="1" x14ac:dyDescent="0.3">
      <c r="A32" s="7">
        <v>24</v>
      </c>
      <c r="B32" s="5"/>
      <c r="C32" s="5" t="str">
        <f t="shared" si="0"/>
        <v>Набір STEM для досліджень Досліди з магнітами</v>
      </c>
      <c r="D32" s="7">
        <v>1</v>
      </c>
      <c r="E32" s="20">
        <v>717</v>
      </c>
      <c r="F32" s="20">
        <v>717</v>
      </c>
      <c r="CJ32" s="1" t="s">
        <v>425</v>
      </c>
      <c r="CK32" s="2" t="s">
        <v>597</v>
      </c>
    </row>
    <row r="33" spans="1:89" ht="52.5" customHeight="1" x14ac:dyDescent="0.3">
      <c r="A33" s="7">
        <v>25</v>
      </c>
      <c r="B33" s="5"/>
      <c r="C33" s="5" t="str">
        <f t="shared" si="0"/>
        <v>Набір STEM для досліджень Модель очного яблука збірна, 14 см</v>
      </c>
      <c r="D33" s="7">
        <v>1</v>
      </c>
      <c r="E33" s="20">
        <v>372</v>
      </c>
      <c r="F33" s="20">
        <v>372</v>
      </c>
      <c r="CJ33" s="1" t="s">
        <v>427</v>
      </c>
      <c r="CK33" s="2" t="s">
        <v>598</v>
      </c>
    </row>
    <row r="34" spans="1:89" ht="52.5" customHeight="1" x14ac:dyDescent="0.3">
      <c r="A34" s="7">
        <v>26</v>
      </c>
      <c r="B34" s="5"/>
      <c r="C34" s="5" t="str">
        <f t="shared" si="0"/>
        <v>Набір STEM для досліджень Модель серця людини збірна, 14 см</v>
      </c>
      <c r="D34" s="7">
        <v>1</v>
      </c>
      <c r="E34" s="20">
        <v>603</v>
      </c>
      <c r="F34" s="20">
        <v>603</v>
      </c>
      <c r="CJ34" s="1" t="s">
        <v>428</v>
      </c>
      <c r="CK34" s="2" t="s">
        <v>599</v>
      </c>
    </row>
    <row r="35" spans="1:89" ht="52.5" customHeight="1" x14ac:dyDescent="0.3">
      <c r="A35" s="7">
        <v>27</v>
      </c>
      <c r="B35" s="5"/>
      <c r="C35" s="5" t="str">
        <f t="shared" si="0"/>
        <v>Набір STEM для досліджень Модель черепа з нервами збірна, 9 см</v>
      </c>
      <c r="D35" s="7">
        <v>1</v>
      </c>
      <c r="E35" s="20">
        <v>522</v>
      </c>
      <c r="F35" s="20">
        <v>522</v>
      </c>
      <c r="CJ35" s="1" t="s">
        <v>429</v>
      </c>
      <c r="CK35" s="2" t="s">
        <v>600</v>
      </c>
    </row>
    <row r="36" spans="1:89" ht="52.5" customHeight="1" x14ac:dyDescent="0.3">
      <c r="A36" s="7">
        <v>28</v>
      </c>
      <c r="B36" s="5"/>
      <c r="C36" s="5" t="str">
        <f t="shared" si="0"/>
        <v>Набір STEM для досліджень Модель анатомія вуха збірна, 7,7 см</v>
      </c>
      <c r="D36" s="7">
        <v>1</v>
      </c>
      <c r="E36" s="20">
        <v>320</v>
      </c>
      <c r="F36" s="20">
        <v>320</v>
      </c>
      <c r="CJ36" s="1" t="s">
        <v>430</v>
      </c>
      <c r="CK36" s="2" t="s">
        <v>601</v>
      </c>
    </row>
    <row r="37" spans="1:89" ht="52.5" customHeight="1" x14ac:dyDescent="0.3">
      <c r="A37" s="7">
        <v>29</v>
      </c>
      <c r="B37" s="5"/>
      <c r="C37" s="5" t="str">
        <f t="shared" si="0"/>
        <v>Фігури геометричних тіл для відливання, моделі з прозорого пластику (розбірні)</v>
      </c>
      <c r="D37" s="7">
        <v>1</v>
      </c>
      <c r="E37" s="20">
        <v>800</v>
      </c>
      <c r="F37" s="20">
        <v>800</v>
      </c>
      <c r="CJ37" s="1" t="s">
        <v>474</v>
      </c>
      <c r="CK37" s="2" t="s">
        <v>602</v>
      </c>
    </row>
    <row r="38" spans="1:89" ht="52.5" customHeight="1" x14ac:dyDescent="0.3">
      <c r="A38" s="7">
        <v>30</v>
      </c>
      <c r="B38" s="5"/>
      <c r="C38" s="5" t="str">
        <f t="shared" si="0"/>
        <v>Науковий STEM набір Машина на сонячній батареї</v>
      </c>
      <c r="D38" s="7">
        <v>1</v>
      </c>
      <c r="E38" s="20">
        <v>510</v>
      </c>
      <c r="F38" s="20">
        <v>510</v>
      </c>
      <c r="CJ38" s="1" t="s">
        <v>397</v>
      </c>
      <c r="CK38" s="2" t="s">
        <v>603</v>
      </c>
    </row>
    <row r="39" spans="1:89" ht="52.5" customHeight="1" x14ac:dyDescent="0.3">
      <c r="A39" s="7">
        <v>31</v>
      </c>
      <c r="B39" s="5"/>
      <c r="C39" s="5" t="str">
        <f t="shared" si="0"/>
        <v>Науковий STEM набір Гідравлічна рука</v>
      </c>
      <c r="D39" s="7">
        <v>1</v>
      </c>
      <c r="E39" s="20">
        <v>387</v>
      </c>
      <c r="F39" s="20">
        <v>387</v>
      </c>
      <c r="CJ39" s="1" t="s">
        <v>403</v>
      </c>
      <c r="CK39" s="2" t="s">
        <v>604</v>
      </c>
    </row>
    <row r="40" spans="1:89" ht="52.5" customHeight="1" x14ac:dyDescent="0.3">
      <c r="A40" s="7">
        <v>32</v>
      </c>
      <c r="B40" s="5"/>
      <c r="C40" s="5" t="str">
        <f t="shared" si="0"/>
        <v>Науковий STEM набір Будівельна техніка</v>
      </c>
      <c r="D40" s="7">
        <v>1</v>
      </c>
      <c r="E40" s="20">
        <v>387</v>
      </c>
      <c r="F40" s="20">
        <v>387</v>
      </c>
      <c r="CJ40" s="1" t="s">
        <v>405</v>
      </c>
      <c r="CK40" s="2" t="s">
        <v>605</v>
      </c>
    </row>
    <row r="41" spans="1:89" ht="52.5" customHeight="1" x14ac:dyDescent="0.3">
      <c r="A41" s="7">
        <v>33</v>
      </c>
      <c r="B41" s="5"/>
      <c r="C41" s="5" t="str">
        <f t="shared" si="0"/>
        <v>Науковий STEM набір Автомобіль на сонячній енергії</v>
      </c>
      <c r="D41" s="7">
        <v>1</v>
      </c>
      <c r="E41" s="20">
        <v>495</v>
      </c>
      <c r="F41" s="20">
        <v>495</v>
      </c>
      <c r="CJ41" s="1" t="s">
        <v>406</v>
      </c>
      <c r="CK41" s="2" t="s">
        <v>606</v>
      </c>
    </row>
    <row r="42" spans="1:89" ht="52.5" customHeight="1" x14ac:dyDescent="0.3">
      <c r="A42" s="7">
        <v>34</v>
      </c>
      <c r="B42" s="5"/>
      <c r="C42" s="5" t="str">
        <f t="shared" si="0"/>
        <v>Набір STEM шпигуна Шпигунські гаджети</v>
      </c>
      <c r="D42" s="7">
        <v>1</v>
      </c>
      <c r="E42" s="20">
        <v>585</v>
      </c>
      <c r="F42" s="20">
        <v>585</v>
      </c>
      <c r="CJ42" s="1" t="s">
        <v>407</v>
      </c>
      <c r="CK42" s="2" t="s">
        <v>607</v>
      </c>
    </row>
    <row r="43" spans="1:89" ht="52.5" customHeight="1" x14ac:dyDescent="0.3">
      <c r="A43" s="7">
        <v>35</v>
      </c>
      <c r="B43" s="5"/>
      <c r="C43" s="5" t="str">
        <f t="shared" si="0"/>
        <v>Набір STEM Комплект 3 в 1</v>
      </c>
      <c r="D43" s="7">
        <v>1</v>
      </c>
      <c r="E43" s="20">
        <v>579</v>
      </c>
      <c r="F43" s="20">
        <v>579</v>
      </c>
      <c r="CJ43" s="1" t="s">
        <v>410</v>
      </c>
      <c r="CK43" s="2" t="s">
        <v>608</v>
      </c>
    </row>
    <row r="44" spans="1:89" ht="52.5" customHeight="1" x14ac:dyDescent="0.3">
      <c r="A44" s="7">
        <v>36</v>
      </c>
      <c r="B44" s="5"/>
      <c r="C44" s="5" t="str">
        <f t="shared" si="0"/>
        <v>Набір STEM Комплект 5 в 1</v>
      </c>
      <c r="D44" s="7">
        <v>1</v>
      </c>
      <c r="E44" s="20">
        <v>669</v>
      </c>
      <c r="F44" s="20">
        <v>669</v>
      </c>
      <c r="CJ44" s="1" t="s">
        <v>411</v>
      </c>
      <c r="CK44" s="2" t="s">
        <v>609</v>
      </c>
    </row>
    <row r="45" spans="1:89" ht="52.5" customHeight="1" x14ac:dyDescent="0.3">
      <c r="A45" s="7">
        <v>37</v>
      </c>
      <c r="B45" s="5"/>
      <c r="C45" s="5" t="str">
        <f t="shared" si="0"/>
        <v>Набір STEM Комплект дослідника 6 в 1</v>
      </c>
      <c r="D45" s="7">
        <v>1</v>
      </c>
      <c r="E45" s="20">
        <v>321</v>
      </c>
      <c r="F45" s="20">
        <v>321</v>
      </c>
      <c r="CJ45" s="1" t="s">
        <v>412</v>
      </c>
      <c r="CK45" s="2" t="s">
        <v>610</v>
      </c>
    </row>
    <row r="46" spans="1:89" ht="52.5" customHeight="1" x14ac:dyDescent="0.3">
      <c r="A46" s="7">
        <v>38</v>
      </c>
      <c r="B46" s="5"/>
      <c r="C46" s="5" t="str">
        <f t="shared" si="0"/>
        <v>Набір STEM Контейнер-переноска для жуків</v>
      </c>
      <c r="D46" s="7">
        <v>1</v>
      </c>
      <c r="E46" s="20">
        <v>340</v>
      </c>
      <c r="F46" s="20">
        <v>340</v>
      </c>
      <c r="CJ46" s="1" t="s">
        <v>413</v>
      </c>
      <c r="CK46" s="2" t="s">
        <v>611</v>
      </c>
    </row>
    <row r="47" spans="1:89" ht="52.5" customHeight="1" x14ac:dyDescent="0.3">
      <c r="A47" s="7">
        <v>39</v>
      </c>
      <c r="B47" s="5"/>
      <c r="C47" s="5" t="str">
        <f t="shared" si="0"/>
        <v>Набір STEM Контейнер для комах зі збільшувальними стеклами 4x</v>
      </c>
      <c r="D47" s="7">
        <v>1</v>
      </c>
      <c r="E47" s="20">
        <v>277</v>
      </c>
      <c r="F47" s="20">
        <v>277</v>
      </c>
      <c r="CJ47" s="1" t="s">
        <v>414</v>
      </c>
      <c r="CK47" s="2" t="s">
        <v>612</v>
      </c>
    </row>
    <row r="48" spans="1:89" ht="52.5" customHeight="1" x14ac:dyDescent="0.3">
      <c r="A48" s="7">
        <v>40</v>
      </c>
      <c r="B48" s="5"/>
      <c r="C48" s="5" t="str">
        <f t="shared" si="0"/>
        <v>Набір STEM Пісковий годинник</v>
      </c>
      <c r="D48" s="7">
        <v>1</v>
      </c>
      <c r="E48" s="20">
        <v>636</v>
      </c>
      <c r="F48" s="20">
        <v>636</v>
      </c>
      <c r="CJ48" s="1" t="s">
        <v>421</v>
      </c>
      <c r="CK48" s="2" t="s">
        <v>613</v>
      </c>
    </row>
    <row r="49" spans="1:89" ht="52.5" customHeight="1" x14ac:dyDescent="0.3">
      <c r="A49" s="7">
        <v>41</v>
      </c>
      <c r="B49" s="5"/>
      <c r="C49" s="5" t="str">
        <f t="shared" si="0"/>
        <v>Набір STEM Контейнер для комах із лупою 5x</v>
      </c>
      <c r="D49" s="7">
        <v>1</v>
      </c>
      <c r="E49" s="20">
        <v>312</v>
      </c>
      <c r="F49" s="20">
        <v>312</v>
      </c>
      <c r="CJ49" s="1" t="s">
        <v>422</v>
      </c>
      <c r="CK49" s="2" t="s">
        <v>614</v>
      </c>
    </row>
    <row r="50" spans="1:89" ht="52.5" customHeight="1" x14ac:dyDescent="0.3">
      <c r="A50" s="7">
        <v>42</v>
      </c>
      <c r="B50" s="5"/>
      <c r="C50" s="5" t="str">
        <f t="shared" si="0"/>
        <v>Набір STEM шпигуна Ручний металошукач</v>
      </c>
      <c r="D50" s="7">
        <v>1</v>
      </c>
      <c r="E50" s="20">
        <v>588</v>
      </c>
      <c r="F50" s="20">
        <v>588</v>
      </c>
      <c r="CJ50" s="1" t="s">
        <v>426</v>
      </c>
      <c r="CK50" s="2" t="s">
        <v>615</v>
      </c>
    </row>
    <row r="51" spans="1:89" ht="52.5" customHeight="1" x14ac:dyDescent="0.3">
      <c r="A51" s="7">
        <v>43</v>
      </c>
      <c r="B51" s="5"/>
      <c r="C51" s="5" t="str">
        <f t="shared" si="0"/>
        <v>Науковий STEM набір Залізна людина Гідравлічна мегарука</v>
      </c>
      <c r="D51" s="7">
        <v>1</v>
      </c>
      <c r="E51" s="20">
        <v>606</v>
      </c>
      <c r="F51" s="20">
        <v>606</v>
      </c>
      <c r="CJ51" s="1" t="s">
        <v>432</v>
      </c>
      <c r="CK51" s="2" t="s">
        <v>616</v>
      </c>
    </row>
    <row r="52" spans="1:89" ht="52.5" customHeight="1" x14ac:dyDescent="0.3">
      <c r="A52" s="7">
        <v>44</v>
      </c>
      <c r="B52" s="5"/>
      <c r="C52" s="5" t="str">
        <f t="shared" si="0"/>
        <v>Набір STEM шпигуна Секретні повідомлення</v>
      </c>
      <c r="D52" s="7">
        <v>1</v>
      </c>
      <c r="E52" s="20">
        <v>333</v>
      </c>
      <c r="F52" s="20">
        <v>333</v>
      </c>
      <c r="CJ52" s="1" t="s">
        <v>434</v>
      </c>
      <c r="CK52" s="2" t="s">
        <v>617</v>
      </c>
    </row>
    <row r="53" spans="1:89" ht="52.35" customHeight="1" x14ac:dyDescent="0.3">
      <c r="A53" s="7">
        <v>45</v>
      </c>
      <c r="B53" s="5"/>
      <c r="C53" s="5" t="str">
        <f t="shared" si="0"/>
        <v>Науковий STEM набір Світловий проектор</v>
      </c>
      <c r="D53" s="7">
        <v>1</v>
      </c>
      <c r="E53" s="20">
        <v>351</v>
      </c>
      <c r="F53" s="20">
        <v>351</v>
      </c>
      <c r="CJ53" s="1" t="s">
        <v>439</v>
      </c>
      <c r="CK53" s="2" t="s">
        <v>618</v>
      </c>
    </row>
    <row r="54" spans="1:89" ht="52.5" customHeight="1" x14ac:dyDescent="0.3">
      <c r="A54" s="7">
        <v>46</v>
      </c>
      <c r="B54" s="5"/>
      <c r="C54" s="5" t="str">
        <f t="shared" si="0"/>
        <v>Науковий STEM набір Моторизована рука</v>
      </c>
      <c r="D54" s="7">
        <v>1</v>
      </c>
      <c r="E54" s="20">
        <v>504</v>
      </c>
      <c r="F54" s="20">
        <v>504</v>
      </c>
      <c r="CJ54" s="1" t="s">
        <v>440</v>
      </c>
      <c r="CK54" s="2" t="s">
        <v>619</v>
      </c>
    </row>
    <row r="55" spans="1:89" ht="52.5" customHeight="1" x14ac:dyDescent="0.3">
      <c r="A55" s="7">
        <v>47</v>
      </c>
      <c r="B55" s="5"/>
      <c r="C55" s="5" t="str">
        <f t="shared" si="0"/>
        <v>Науковий STEM набір Планетохід</v>
      </c>
      <c r="D55" s="7">
        <v>1</v>
      </c>
      <c r="E55" s="20">
        <v>504</v>
      </c>
      <c r="F55" s="20">
        <v>504</v>
      </c>
      <c r="CJ55" s="1" t="s">
        <v>441</v>
      </c>
      <c r="CK55" s="2" t="s">
        <v>620</v>
      </c>
    </row>
    <row r="56" spans="1:89" ht="52.5" customHeight="1" x14ac:dyDescent="0.3">
      <c r="A56" s="7">
        <v>48</v>
      </c>
      <c r="B56" s="5"/>
      <c r="C56" s="5" t="str">
        <f t="shared" si="0"/>
        <v>Науковий STEM набір Місячний проектор</v>
      </c>
      <c r="D56" s="7">
        <v>1</v>
      </c>
      <c r="E56" s="20">
        <v>351</v>
      </c>
      <c r="F56" s="20">
        <v>351</v>
      </c>
      <c r="CJ56" s="1" t="s">
        <v>445</v>
      </c>
      <c r="CK56" s="2" t="s">
        <v>621</v>
      </c>
    </row>
    <row r="57" spans="1:89" ht="52.5" customHeight="1" x14ac:dyDescent="0.3">
      <c r="A57" s="7">
        <v>49</v>
      </c>
      <c r="B57" s="5"/>
      <c r="C57" s="5" t="str">
        <f t="shared" si="0"/>
        <v>Набір STEM для дослідів Метереологічна станція Метеостанція</v>
      </c>
      <c r="D57" s="7">
        <v>1</v>
      </c>
      <c r="E57" s="20">
        <v>204</v>
      </c>
      <c r="F57" s="20">
        <v>204</v>
      </c>
      <c r="CJ57" s="1" t="s">
        <v>464</v>
      </c>
      <c r="CK57" s="2" t="s">
        <v>622</v>
      </c>
    </row>
    <row r="58" spans="1:89" ht="52.5" customHeight="1" x14ac:dyDescent="0.3">
      <c r="A58" s="7">
        <v>50</v>
      </c>
      <c r="B58" s="5"/>
      <c r="C58" s="5" t="str">
        <f t="shared" si="0"/>
        <v>Конструктор для вивчення різних конструкцій та механізмів – Ігрові набори</v>
      </c>
      <c r="D58" s="7">
        <v>1</v>
      </c>
      <c r="E58" s="20">
        <v>1150</v>
      </c>
      <c r="F58" s="20">
        <v>1150</v>
      </c>
      <c r="CJ58" s="1" t="s">
        <v>469</v>
      </c>
      <c r="CK58" s="2" t="s">
        <v>623</v>
      </c>
    </row>
    <row r="59" spans="1:89" ht="37.049999999999997" customHeight="1" x14ac:dyDescent="0.3">
      <c r="A59" s="7">
        <v>51</v>
      </c>
      <c r="B59" s="5"/>
      <c r="C59" s="5" t="str">
        <f t="shared" si="0"/>
        <v>STEM-набір “Вивчення явища поплавка або тримання на воді. Демонстраційний набір”</v>
      </c>
      <c r="D59" s="7">
        <v>1</v>
      </c>
      <c r="E59" s="20">
        <v>1270</v>
      </c>
      <c r="F59" s="20">
        <v>1270</v>
      </c>
      <c r="CJ59" s="1" t="s">
        <v>472</v>
      </c>
      <c r="CK59" s="2" t="s">
        <v>624</v>
      </c>
    </row>
    <row r="60" spans="1:89" ht="52.5" customHeight="1" x14ac:dyDescent="0.3">
      <c r="A60" s="7">
        <v>52</v>
      </c>
      <c r="B60" s="5"/>
      <c r="C60" s="5" t="str">
        <f t="shared" si="0"/>
        <v>Науковий STEM набір Робот-щітка</v>
      </c>
      <c r="D60" s="7">
        <v>1</v>
      </c>
      <c r="E60" s="20">
        <v>420</v>
      </c>
      <c r="F60" s="20">
        <v>420</v>
      </c>
      <c r="CJ60" s="1" t="s">
        <v>396</v>
      </c>
      <c r="CK60" s="2" t="s">
        <v>625</v>
      </c>
    </row>
    <row r="61" spans="1:89" ht="52.5" customHeight="1" x14ac:dyDescent="0.3">
      <c r="A61" s="7">
        <v>53</v>
      </c>
      <c r="B61" s="5"/>
      <c r="C61" s="5" t="str">
        <f t="shared" si="0"/>
        <v>Науковий STEM-набір Робот на сонячній батареї</v>
      </c>
      <c r="D61" s="7">
        <v>1</v>
      </c>
      <c r="E61" s="20">
        <v>508</v>
      </c>
      <c r="F61" s="20">
        <v>508</v>
      </c>
      <c r="CJ61" s="1" t="s">
        <v>398</v>
      </c>
      <c r="CK61" s="2" t="s">
        <v>626</v>
      </c>
    </row>
    <row r="62" spans="1:89" ht="52.5" customHeight="1" x14ac:dyDescent="0.3">
      <c r="A62" s="7">
        <v>54</v>
      </c>
      <c r="B62" s="5"/>
      <c r="C62" s="5" t="str">
        <f t="shared" si="0"/>
        <v>Науковий STEM-набір Робот-шукач скарбів</v>
      </c>
      <c r="D62" s="7">
        <v>1</v>
      </c>
      <c r="E62" s="20">
        <v>642</v>
      </c>
      <c r="F62" s="20">
        <v>642</v>
      </c>
      <c r="CJ62" s="1" t="s">
        <v>399</v>
      </c>
      <c r="CK62" s="2" t="s">
        <v>627</v>
      </c>
    </row>
    <row r="63" spans="1:89" ht="52.5" customHeight="1" x14ac:dyDescent="0.3">
      <c r="A63" s="7">
        <v>55</v>
      </c>
      <c r="B63" s="5"/>
      <c r="C63" s="5" t="str">
        <f t="shared" si="0"/>
        <v>Науковий STEM-набір Настільний робот</v>
      </c>
      <c r="D63" s="7">
        <v>1</v>
      </c>
      <c r="E63" s="20">
        <v>507</v>
      </c>
      <c r="F63" s="20">
        <v>507</v>
      </c>
      <c r="CJ63" s="1" t="s">
        <v>400</v>
      </c>
      <c r="CK63" s="2" t="s">
        <v>628</v>
      </c>
    </row>
    <row r="64" spans="1:89" ht="52.5" customHeight="1" x14ac:dyDescent="0.3">
      <c r="A64" s="7">
        <v>56</v>
      </c>
      <c r="B64" s="5"/>
      <c r="C64" s="5" t="str">
        <f t="shared" si="0"/>
        <v>Науковий STEM-набір Робот-столохід</v>
      </c>
      <c r="D64" s="7">
        <v>1</v>
      </c>
      <c r="E64" s="20">
        <v>507</v>
      </c>
      <c r="F64" s="20">
        <v>507</v>
      </c>
      <c r="CJ64" s="1" t="s">
        <v>401</v>
      </c>
      <c r="CK64" s="2" t="s">
        <v>629</v>
      </c>
    </row>
    <row r="65" spans="1:89" ht="52.5" customHeight="1" x14ac:dyDescent="0.3">
      <c r="A65" s="7">
        <v>57</v>
      </c>
      <c r="B65" s="5"/>
      <c r="C65" s="5" t="str">
        <f t="shared" si="0"/>
        <v>Науковий STEM - набір Робот-павук</v>
      </c>
      <c r="D65" s="7">
        <v>1</v>
      </c>
      <c r="E65" s="20">
        <v>419</v>
      </c>
      <c r="F65" s="20">
        <v>419</v>
      </c>
      <c r="CJ65" s="1" t="s">
        <v>402</v>
      </c>
      <c r="CK65" s="2" t="s">
        <v>630</v>
      </c>
    </row>
    <row r="66" spans="1:89" ht="52.5" customHeight="1" x14ac:dyDescent="0.3">
      <c r="A66" s="7">
        <v>58</v>
      </c>
      <c r="B66" s="5"/>
      <c r="C66" s="5" t="str">
        <f t="shared" si="0"/>
        <v>Науковий STEM - набір Робот-мильні бульбашки</v>
      </c>
      <c r="D66" s="7">
        <v>1</v>
      </c>
      <c r="E66" s="20">
        <v>420</v>
      </c>
      <c r="F66" s="20">
        <v>420</v>
      </c>
      <c r="CJ66" s="1" t="s">
        <v>404</v>
      </c>
      <c r="CK66" s="2" t="s">
        <v>631</v>
      </c>
    </row>
    <row r="67" spans="1:89" ht="52.5" customHeight="1" x14ac:dyDescent="0.3">
      <c r="A67" s="7">
        <v>59</v>
      </c>
      <c r="B67" s="5"/>
      <c r="C67" s="5" t="str">
        <f t="shared" si="0"/>
        <v>STEM-набір Мій перший програмований робот</v>
      </c>
      <c r="D67" s="7">
        <v>1</v>
      </c>
      <c r="E67" s="20">
        <v>2760</v>
      </c>
      <c r="F67" s="20">
        <v>2760</v>
      </c>
      <c r="CJ67" s="1" t="s">
        <v>424</v>
      </c>
      <c r="CK67" s="2" t="s">
        <v>632</v>
      </c>
    </row>
    <row r="68" spans="1:89" ht="52.5" customHeight="1" x14ac:dyDescent="0.3">
      <c r="A68" s="7">
        <v>60</v>
      </c>
      <c r="B68" s="5"/>
      <c r="C68" s="5" t="str">
        <f t="shared" si="0"/>
        <v>Науковий STEM - набір Робот на сонячній батареї 3-в-1</v>
      </c>
      <c r="D68" s="7">
        <v>1</v>
      </c>
      <c r="E68" s="20">
        <v>510</v>
      </c>
      <c r="F68" s="20">
        <v>510</v>
      </c>
      <c r="CJ68" s="1" t="s">
        <v>431</v>
      </c>
      <c r="CK68" s="2" t="s">
        <v>633</v>
      </c>
    </row>
    <row r="69" spans="1:89" ht="52.5" customHeight="1" x14ac:dyDescent="0.3">
      <c r="A69" s="7">
        <v>61</v>
      </c>
      <c r="B69" s="5"/>
      <c r="C69" s="5" t="str">
        <f t="shared" si="0"/>
        <v>Дидактичний матеріал для моделювання алгоритмів – Робот-миша з полем для програмування</v>
      </c>
      <c r="D69" s="7">
        <v>1</v>
      </c>
      <c r="E69" s="20">
        <v>2850</v>
      </c>
      <c r="F69" s="20">
        <v>2850</v>
      </c>
      <c r="CJ69" s="1" t="s">
        <v>435</v>
      </c>
      <c r="CK69" s="2" t="s">
        <v>634</v>
      </c>
    </row>
    <row r="70" spans="1:89" ht="52.5" customHeight="1" x14ac:dyDescent="0.3">
      <c r="A70" s="7">
        <v>62</v>
      </c>
      <c r="B70" s="5"/>
      <c r="C70" s="5" t="str">
        <f t="shared" si="0"/>
        <v>Дидактичний матеріал для моделювання алгоритмів – Робот-миша (для роботи в групах)</v>
      </c>
      <c r="D70" s="7">
        <v>1</v>
      </c>
      <c r="E70" s="20">
        <v>1300</v>
      </c>
      <c r="F70" s="20">
        <v>1300</v>
      </c>
      <c r="CJ70" s="1" t="s">
        <v>436</v>
      </c>
      <c r="CK70" s="2" t="s">
        <v>635</v>
      </c>
    </row>
    <row r="71" spans="1:89" ht="52.5" customHeight="1" x14ac:dyDescent="0.3">
      <c r="A71" s="7">
        <v>63</v>
      </c>
      <c r="B71" s="5"/>
      <c r="C71" s="5" t="str">
        <f t="shared" si="0"/>
        <v>Дидактичний матеріал для моделювання алгоритмів – STEM набір Робот botley</v>
      </c>
      <c r="D71" s="7">
        <v>1</v>
      </c>
      <c r="E71" s="20">
        <v>2970</v>
      </c>
      <c r="F71" s="20">
        <v>2970</v>
      </c>
      <c r="CJ71" s="1" t="s">
        <v>437</v>
      </c>
      <c r="CK71" s="2" t="s">
        <v>636</v>
      </c>
    </row>
    <row r="72" spans="1:89" ht="53.25" customHeight="1" x14ac:dyDescent="0.3">
      <c r="A72" s="7">
        <v>64</v>
      </c>
      <c r="B72" s="5"/>
      <c r="C72" s="5" t="str">
        <f t="shared" si="0"/>
        <v>Інтерактивний електронний навчальний робот-художник "Квінсі", укр. мова - Quincy</v>
      </c>
      <c r="D72" s="7">
        <v>1</v>
      </c>
      <c r="E72" s="20">
        <v>2897</v>
      </c>
      <c r="F72" s="20">
        <v>2897</v>
      </c>
      <c r="CJ72" s="1" t="s">
        <v>438</v>
      </c>
      <c r="CK72" s="2" t="s">
        <v>637</v>
      </c>
    </row>
    <row r="73" spans="1:89" ht="52.5" customHeight="1" x14ac:dyDescent="0.3">
      <c r="A73" s="7">
        <v>65</v>
      </c>
      <c r="B73" s="5"/>
      <c r="C73" s="5" t="str">
        <f t="shared" si="0"/>
        <v>Набір для курсу навчання STEM - Роботи</v>
      </c>
      <c r="D73" s="7">
        <v>1</v>
      </c>
      <c r="E73" s="20">
        <v>4750</v>
      </c>
      <c r="F73" s="20">
        <v>4750</v>
      </c>
      <c r="CJ73" s="1" t="s">
        <v>442</v>
      </c>
      <c r="CK73" s="2" t="s">
        <v>638</v>
      </c>
    </row>
    <row r="74" spans="1:89" ht="52.5" customHeight="1" x14ac:dyDescent="0.3">
      <c r="A74" s="7">
        <v>66</v>
      </c>
      <c r="B74" s="5"/>
      <c r="C74" s="5" t="str">
        <f t="shared" ref="C74:C140" si="1">HYPERLINK(CK74,CJ74)</f>
        <v>Дидактичний матеріал для програмування STEM Робот Dash</v>
      </c>
      <c r="D74" s="7">
        <v>1</v>
      </c>
      <c r="E74" s="20">
        <v>6870</v>
      </c>
      <c r="F74" s="20">
        <v>6870</v>
      </c>
      <c r="CJ74" s="1" t="s">
        <v>443</v>
      </c>
      <c r="CK74" s="2" t="s">
        <v>639</v>
      </c>
    </row>
    <row r="75" spans="1:89" ht="52.5" customHeight="1" x14ac:dyDescent="0.3">
      <c r="A75" s="7">
        <v>67</v>
      </c>
      <c r="B75" s="5"/>
      <c r="C75" s="5" t="str">
        <f t="shared" si="1"/>
        <v>Дидактичний матеріал для програмування STEM Робот Dot</v>
      </c>
      <c r="D75" s="7">
        <v>1</v>
      </c>
      <c r="E75" s="20">
        <v>2850</v>
      </c>
      <c r="F75" s="20">
        <v>2850</v>
      </c>
      <c r="CJ75" s="1" t="s">
        <v>444</v>
      </c>
      <c r="CK75" s="2" t="s">
        <v>640</v>
      </c>
    </row>
    <row r="76" spans="1:89" ht="52.5" customHeight="1" x14ac:dyDescent="0.3">
      <c r="A76" s="7">
        <v>68</v>
      </c>
      <c r="B76" s="5"/>
      <c r="C76" s="5" t="str">
        <f t="shared" si="1"/>
        <v>Науковий STEM - набір Роботизована голова</v>
      </c>
      <c r="D76" s="7">
        <v>1</v>
      </c>
      <c r="E76" s="20">
        <v>456</v>
      </c>
      <c r="F76" s="20">
        <v>456</v>
      </c>
      <c r="CJ76" s="1" t="s">
        <v>446</v>
      </c>
      <c r="CK76" s="2" t="s">
        <v>641</v>
      </c>
    </row>
    <row r="77" spans="1:89" ht="52.5" customHeight="1" x14ac:dyDescent="0.3">
      <c r="A77" s="7">
        <v>69</v>
      </c>
      <c r="B77" s="5"/>
      <c r="C77" s="5" t="str">
        <f t="shared" si="1"/>
        <v>Розвиваючий STEM - конструктор - Вітрохід</v>
      </c>
      <c r="D77" s="7">
        <v>1</v>
      </c>
      <c r="E77" s="20">
        <v>492</v>
      </c>
      <c r="F77" s="20">
        <v>492</v>
      </c>
      <c r="CJ77" s="1" t="s">
        <v>450</v>
      </c>
      <c r="CK77" s="2" t="s">
        <v>642</v>
      </c>
    </row>
    <row r="78" spans="1:89" ht="39.450000000000003" customHeight="1" x14ac:dyDescent="0.3">
      <c r="A78" s="7">
        <v>70</v>
      </c>
      <c r="B78" s="5"/>
      <c r="C78" s="5" t="str">
        <f t="shared" si="1"/>
        <v>Електромеханічний STEM - конструктор Робот-гусінь</v>
      </c>
      <c r="D78" s="7">
        <v>1</v>
      </c>
      <c r="E78" s="20">
        <v>450</v>
      </c>
      <c r="F78" s="20">
        <v>450</v>
      </c>
      <c r="CJ78" s="1" t="s">
        <v>456</v>
      </c>
      <c r="CK78" s="2" t="s">
        <v>643</v>
      </c>
    </row>
    <row r="79" spans="1:89" ht="39.450000000000003" customHeight="1" x14ac:dyDescent="0.3">
      <c r="A79" s="7">
        <v>71</v>
      </c>
      <c r="B79" s="5"/>
      <c r="C79" s="5" t="str">
        <f t="shared" si="1"/>
        <v>Електромеханічний STEM - конструктор Робот-плазун</v>
      </c>
      <c r="D79" s="7">
        <v>1</v>
      </c>
      <c r="E79" s="20">
        <v>350</v>
      </c>
      <c r="F79" s="20">
        <v>350</v>
      </c>
      <c r="CJ79" s="1" t="s">
        <v>457</v>
      </c>
      <c r="CK79" s="2" t="s">
        <v>644</v>
      </c>
    </row>
    <row r="80" spans="1:89" ht="39.450000000000003" customHeight="1" x14ac:dyDescent="0.3">
      <c r="A80" s="7">
        <v>72</v>
      </c>
      <c r="B80" s="5"/>
      <c r="C80" s="5" t="str">
        <f t="shared" si="1"/>
        <v>Електромеханічний STEM - конструктор Робот-стрибунець</v>
      </c>
      <c r="D80" s="7">
        <v>1</v>
      </c>
      <c r="E80" s="20">
        <v>350</v>
      </c>
      <c r="F80" s="20">
        <v>350</v>
      </c>
      <c r="CJ80" s="1" t="s">
        <v>458</v>
      </c>
      <c r="CK80" s="2" t="s">
        <v>645</v>
      </c>
    </row>
    <row r="81" spans="1:89" ht="39.450000000000003" customHeight="1" x14ac:dyDescent="0.3">
      <c r="A81" s="7">
        <v>73</v>
      </c>
      <c r="B81" s="5"/>
      <c r="C81" s="5" t="str">
        <f t="shared" si="1"/>
        <v>Електромеханічний STEM - конструктор Аеромобіль</v>
      </c>
      <c r="D81" s="7">
        <v>1</v>
      </c>
      <c r="E81" s="20">
        <v>300</v>
      </c>
      <c r="F81" s="20">
        <v>300</v>
      </c>
      <c r="CJ81" s="1" t="s">
        <v>459</v>
      </c>
      <c r="CK81" s="2" t="s">
        <v>646</v>
      </c>
    </row>
    <row r="82" spans="1:89" ht="39.450000000000003" customHeight="1" x14ac:dyDescent="0.3">
      <c r="A82" s="7">
        <v>74</v>
      </c>
      <c r="B82" s="5"/>
      <c r="C82" s="5" t="str">
        <f t="shared" si="1"/>
        <v>Електромеханічний STEM - конструктор Човен-колісник</v>
      </c>
      <c r="D82" s="7">
        <v>1</v>
      </c>
      <c r="E82" s="20">
        <v>320</v>
      </c>
      <c r="F82" s="20">
        <v>320</v>
      </c>
      <c r="CJ82" s="1" t="s">
        <v>461</v>
      </c>
      <c r="CK82" s="2" t="s">
        <v>647</v>
      </c>
    </row>
    <row r="83" spans="1:89" ht="39.450000000000003" customHeight="1" x14ac:dyDescent="0.3">
      <c r="A83" s="7">
        <v>75</v>
      </c>
      <c r="B83" s="5"/>
      <c r="C83" s="5" t="str">
        <f t="shared" si="1"/>
        <v>Розвиваючий STEM - конструктор Субмарина</v>
      </c>
      <c r="D83" s="7">
        <v>1</v>
      </c>
      <c r="E83" s="20">
        <v>270</v>
      </c>
      <c r="F83" s="20">
        <v>270</v>
      </c>
      <c r="CJ83" s="1" t="s">
        <v>462</v>
      </c>
      <c r="CK83" s="2" t="s">
        <v>648</v>
      </c>
    </row>
    <row r="84" spans="1:89" ht="39.450000000000003" customHeight="1" x14ac:dyDescent="0.3">
      <c r="A84" s="7">
        <v>76</v>
      </c>
      <c r="B84" s="5"/>
      <c r="C84" s="5" t="str">
        <f t="shared" si="1"/>
        <v>Електромеханічний STEM - конструктор Спірограф</v>
      </c>
      <c r="D84" s="7">
        <v>1</v>
      </c>
      <c r="E84" s="20">
        <v>350</v>
      </c>
      <c r="F84" s="20">
        <v>350</v>
      </c>
      <c r="CJ84" s="1" t="s">
        <v>463</v>
      </c>
      <c r="CK84" s="2" t="s">
        <v>649</v>
      </c>
    </row>
    <row r="85" spans="1:89" ht="38.700000000000003" customHeight="1" x14ac:dyDescent="0.3">
      <c r="A85" s="7">
        <v>77</v>
      </c>
      <c r="B85" s="5"/>
      <c r="C85" s="5" t="str">
        <f t="shared" si="1"/>
        <v>Вчимося програмувати STEM робот Зайчик</v>
      </c>
      <c r="D85" s="7">
        <v>1</v>
      </c>
      <c r="E85" s="20">
        <v>2300</v>
      </c>
      <c r="F85" s="20">
        <v>2300</v>
      </c>
      <c r="CJ85" s="1" t="s">
        <v>465</v>
      </c>
      <c r="CK85" s="2" t="s">
        <v>650</v>
      </c>
    </row>
    <row r="86" spans="1:89" ht="52.5" customHeight="1" x14ac:dyDescent="0.3">
      <c r="A86" s="7">
        <v>78</v>
      </c>
      <c r="B86" s="5"/>
      <c r="C86" s="5" t="str">
        <f t="shared" si="1"/>
        <v>Дидактичний матеріал для моделювання алгоритмів + ігрове поле</v>
      </c>
      <c r="D86" s="7">
        <v>1</v>
      </c>
      <c r="E86" s="20">
        <v>2850</v>
      </c>
      <c r="F86" s="20">
        <v>2850</v>
      </c>
      <c r="CJ86" s="1" t="s">
        <v>467</v>
      </c>
      <c r="CK86" s="2" t="s">
        <v>651</v>
      </c>
    </row>
    <row r="87" spans="1:89" ht="34.950000000000003" customHeight="1" x14ac:dyDescent="0.3">
      <c r="A87" s="7">
        <v>79</v>
      </c>
      <c r="B87" s="5"/>
      <c r="C87" s="5" t="str">
        <f t="shared" si="1"/>
        <v>Математична гра з кодування послідовностей – Роздаткові планшети клавіатури паперові (картонні)</v>
      </c>
      <c r="D87" s="7">
        <v>1</v>
      </c>
      <c r="E87" s="20">
        <v>1030</v>
      </c>
      <c r="F87" s="20">
        <v>1030</v>
      </c>
      <c r="CJ87" s="1" t="s">
        <v>468</v>
      </c>
      <c r="CK87" s="2" t="s">
        <v>652</v>
      </c>
    </row>
    <row r="88" spans="1:89" ht="52.5" customHeight="1" x14ac:dyDescent="0.3">
      <c r="A88" s="7">
        <v>80</v>
      </c>
      <c r="B88" s="5"/>
      <c r="C88" s="5" t="str">
        <f t="shared" si="1"/>
        <v>Конструктори для вивчення різних конструкцій та механізмів – Маятники</v>
      </c>
      <c r="D88" s="7">
        <v>1</v>
      </c>
      <c r="E88" s="20">
        <v>1150</v>
      </c>
      <c r="F88" s="20">
        <v>1150</v>
      </c>
      <c r="CJ88" s="1" t="s">
        <v>470</v>
      </c>
      <c r="CK88" s="2" t="s">
        <v>653</v>
      </c>
    </row>
    <row r="89" spans="1:89" ht="52.5" customHeight="1" x14ac:dyDescent="0.3">
      <c r="A89" s="7">
        <v>81</v>
      </c>
      <c r="B89" s="5"/>
      <c r="C89" s="5" t="str">
        <f t="shared" si="1"/>
        <v>Магнітний шлях для кульки – Набір для колективної творчості</v>
      </c>
      <c r="D89" s="7">
        <v>1</v>
      </c>
      <c r="E89" s="20">
        <v>1270</v>
      </c>
      <c r="F89" s="20">
        <v>1270</v>
      </c>
      <c r="CJ89" s="1" t="s">
        <v>471</v>
      </c>
      <c r="CK89" s="2" t="s">
        <v>654</v>
      </c>
    </row>
    <row r="90" spans="1:89" x14ac:dyDescent="0.3">
      <c r="A90" s="6" t="s">
        <v>489</v>
      </c>
      <c r="B90" s="6"/>
      <c r="C90" s="6"/>
      <c r="D90" s="6"/>
      <c r="E90" s="6"/>
      <c r="F90" s="21">
        <f>SUM(F9:F89)</f>
        <v>79327</v>
      </c>
      <c r="G90" s="11"/>
      <c r="H90" s="11"/>
      <c r="I90" s="11"/>
      <c r="J90" s="11"/>
      <c r="K90" s="11"/>
      <c r="L90" s="11"/>
      <c r="M90" s="11"/>
      <c r="Y90" s="2"/>
      <c r="Z90" s="2"/>
      <c r="CK90" s="11"/>
    </row>
    <row r="91" spans="1:89" s="11" customFormat="1" x14ac:dyDescent="0.3">
      <c r="A91" s="10" t="s">
        <v>483</v>
      </c>
      <c r="B91" s="10"/>
      <c r="C91" s="10"/>
      <c r="D91" s="10"/>
      <c r="E91" s="10"/>
      <c r="F91" s="10"/>
      <c r="G91"/>
      <c r="H91"/>
      <c r="I91"/>
      <c r="J91"/>
      <c r="K91"/>
      <c r="L91"/>
      <c r="M91"/>
      <c r="CK91"/>
    </row>
    <row r="92" spans="1:89" ht="44.55" customHeight="1" x14ac:dyDescent="0.3">
      <c r="A92" s="7">
        <v>1</v>
      </c>
      <c r="B92" s="5"/>
      <c r="C92" s="5" t="str">
        <f t="shared" si="1"/>
        <v>Настільна гра Mattel Games Скреббл юніор англійською</v>
      </c>
      <c r="D92" s="7">
        <v>1</v>
      </c>
      <c r="E92" s="20">
        <v>550</v>
      </c>
      <c r="F92" s="20">
        <v>550</v>
      </c>
      <c r="CJ92" s="1" t="s">
        <v>126</v>
      </c>
      <c r="CK92" s="2" t="s">
        <v>655</v>
      </c>
    </row>
    <row r="93" spans="1:89" ht="42" customHeight="1" x14ac:dyDescent="0.3">
      <c r="A93" s="7">
        <v>2</v>
      </c>
      <c r="B93" s="5"/>
      <c r="C93" s="5" t="str">
        <f t="shared" si="1"/>
        <v>Комплект настільних ігор для вивчення англійської мови</v>
      </c>
      <c r="D93" s="7">
        <v>1</v>
      </c>
      <c r="E93" s="20">
        <v>650</v>
      </c>
      <c r="F93" s="20">
        <v>650</v>
      </c>
      <c r="CJ93" s="1" t="s">
        <v>134</v>
      </c>
      <c r="CK93" s="2" t="s">
        <v>656</v>
      </c>
    </row>
    <row r="94" spans="1:89" ht="52.5" customHeight="1" x14ac:dyDescent="0.3">
      <c r="A94" s="7">
        <v>3</v>
      </c>
      <c r="B94" s="5"/>
      <c r="C94" s="5" t="str">
        <f t="shared" si="1"/>
        <v>Дидактичний матеріал дерев'яний пазл Англійською мовою Черепаха по літерах і числах</v>
      </c>
      <c r="D94" s="7">
        <v>1</v>
      </c>
      <c r="E94" s="20">
        <v>250</v>
      </c>
      <c r="F94" s="20">
        <v>250</v>
      </c>
      <c r="CJ94" s="1" t="s">
        <v>147</v>
      </c>
      <c r="CK94" s="2" t="s">
        <v>657</v>
      </c>
    </row>
    <row r="95" spans="1:89" ht="52.5" customHeight="1" x14ac:dyDescent="0.3">
      <c r="A95" s="7">
        <v>4</v>
      </c>
      <c r="B95" s="5"/>
      <c r="C95" s="5" t="str">
        <f t="shared" si="1"/>
        <v>Дидактичний матеріал Дерев'яний пазл Англійський алфавіт, великі літери</v>
      </c>
      <c r="D95" s="7">
        <v>1</v>
      </c>
      <c r="E95" s="20">
        <v>204</v>
      </c>
      <c r="F95" s="20">
        <v>204</v>
      </c>
      <c r="CJ95" s="1" t="s">
        <v>148</v>
      </c>
      <c r="CK95" s="2" t="s">
        <v>658</v>
      </c>
    </row>
    <row r="96" spans="1:89" ht="52.5" customHeight="1" x14ac:dyDescent="0.3">
      <c r="A96" s="7">
        <v>5</v>
      </c>
      <c r="B96" s="5"/>
      <c r="C96" s="5" t="str">
        <f t="shared" si="1"/>
        <v>Набори тематичних, сюжетних, предметних малюнків (картинок), відповідно до тем програмового матеріалу</v>
      </c>
      <c r="D96" s="7">
        <v>1</v>
      </c>
      <c r="E96" s="20">
        <v>2300</v>
      </c>
      <c r="F96" s="20">
        <v>2300</v>
      </c>
      <c r="CJ96" s="1" t="s">
        <v>150</v>
      </c>
      <c r="CK96" s="2" t="s">
        <v>659</v>
      </c>
    </row>
    <row r="97" spans="1:89" ht="34.35" customHeight="1" x14ac:dyDescent="0.3">
      <c r="A97" s="7">
        <v>6</v>
      </c>
      <c r="B97" s="5"/>
      <c r="C97" s="5" t="str">
        <f t="shared" si="1"/>
        <v>Настільні розвиваючі ігри мовою, що вивчається відповідно до тем програмового матеріалу</v>
      </c>
      <c r="D97" s="7">
        <v>1</v>
      </c>
      <c r="E97" s="20">
        <v>1490</v>
      </c>
      <c r="F97" s="20">
        <v>1490</v>
      </c>
      <c r="CJ97" s="1" t="s">
        <v>151</v>
      </c>
      <c r="CK97" s="2" t="s">
        <v>660</v>
      </c>
    </row>
    <row r="98" spans="1:89" ht="52.5" customHeight="1" x14ac:dyDescent="0.3">
      <c r="A98" s="7">
        <v>7</v>
      </c>
      <c r="B98" s="5"/>
      <c r="C98" s="5" t="str">
        <f t="shared" si="1"/>
        <v>Дидактичний посібник "Набір кубиків англійською мовою - питання щодо розуміння тексту"</v>
      </c>
      <c r="D98" s="7">
        <v>1</v>
      </c>
      <c r="E98" s="20">
        <v>620</v>
      </c>
      <c r="F98" s="20">
        <v>620</v>
      </c>
      <c r="CJ98" s="1" t="s">
        <v>153</v>
      </c>
      <c r="CK98" s="2" t="s">
        <v>661</v>
      </c>
    </row>
    <row r="99" spans="1:89" ht="52.5" customHeight="1" x14ac:dyDescent="0.3">
      <c r="A99" s="7">
        <v>8</v>
      </c>
      <c r="B99" s="5"/>
      <c r="C99" s="5" t="str">
        <f t="shared" si="1"/>
        <v>Дидактичний посібник Англійські кубики - теми для мовлення</v>
      </c>
      <c r="D99" s="7">
        <v>1</v>
      </c>
      <c r="E99" s="20">
        <v>620</v>
      </c>
      <c r="F99" s="20">
        <v>620</v>
      </c>
      <c r="CJ99" s="1" t="s">
        <v>154</v>
      </c>
      <c r="CK99" s="2" t="s">
        <v>662</v>
      </c>
    </row>
    <row r="100" spans="1:89" ht="52.5" customHeight="1" x14ac:dyDescent="0.3">
      <c r="A100" s="7">
        <v>9</v>
      </c>
      <c r="B100" s="5"/>
      <c r="C100" s="5" t="str">
        <f t="shared" si="1"/>
        <v>Дидактичний посібник "Набір кубиків англійською мовою - запитання до тексту"</v>
      </c>
      <c r="D100" s="7">
        <v>1</v>
      </c>
      <c r="E100" s="20">
        <v>620</v>
      </c>
      <c r="F100" s="20">
        <v>620</v>
      </c>
      <c r="CJ100" s="1" t="s">
        <v>155</v>
      </c>
      <c r="CK100" s="2" t="s">
        <v>663</v>
      </c>
    </row>
    <row r="101" spans="1:89" ht="73.95" customHeight="1" x14ac:dyDescent="0.3">
      <c r="A101" s="7">
        <v>10</v>
      </c>
      <c r="B101" s="5"/>
      <c r="C101" s="5" t="str">
        <f t="shared" si="1"/>
        <v>Дидактичний посібник Англійські кубики історій</v>
      </c>
      <c r="D101" s="7">
        <v>1</v>
      </c>
      <c r="E101" s="20">
        <v>620</v>
      </c>
      <c r="F101" s="20">
        <v>620</v>
      </c>
      <c r="CJ101" s="1" t="s">
        <v>156</v>
      </c>
      <c r="CK101" s="2" t="s">
        <v>664</v>
      </c>
    </row>
    <row r="102" spans="1:89" ht="52.5" customHeight="1" x14ac:dyDescent="0.3">
      <c r="A102" s="7">
        <v>11</v>
      </c>
      <c r="B102" s="5"/>
      <c r="C102" s="5" t="str">
        <f t="shared" si="1"/>
        <v>Впізнай робота наперегонки – Гра на швидкий пошук атрибутів</v>
      </c>
      <c r="D102" s="7">
        <v>1</v>
      </c>
      <c r="E102" s="20">
        <v>1150</v>
      </c>
      <c r="F102" s="20">
        <v>1150</v>
      </c>
      <c r="CJ102" s="1" t="s">
        <v>157</v>
      </c>
      <c r="CK102" s="2" t="s">
        <v>665</v>
      </c>
    </row>
    <row r="103" spans="1:89" ht="52.5" customHeight="1" x14ac:dyDescent="0.3">
      <c r="A103" s="7">
        <v>12</v>
      </c>
      <c r="B103" s="5"/>
      <c r="C103" s="5" t="str">
        <f t="shared" si="1"/>
        <v>Настільна гра "Ерудит", укр/англ/рос 3 в 1</v>
      </c>
      <c r="D103" s="7">
        <v>1</v>
      </c>
      <c r="E103" s="20">
        <v>250</v>
      </c>
      <c r="F103" s="20">
        <v>250</v>
      </c>
      <c r="CJ103" s="1" t="s">
        <v>158</v>
      </c>
      <c r="CK103" s="2" t="s">
        <v>666</v>
      </c>
    </row>
    <row r="104" spans="1:89" ht="37.200000000000003" customHeight="1" x14ac:dyDescent="0.3">
      <c r="A104" s="7">
        <v>13</v>
      </c>
      <c r="B104" s="5"/>
      <c r="C104" s="5" t="str">
        <f t="shared" si="1"/>
        <v>Дидактичний посібник "Неправильні дієслова англійської мови"</v>
      </c>
      <c r="D104" s="7">
        <v>1</v>
      </c>
      <c r="E104" s="20">
        <v>850</v>
      </c>
      <c r="F104" s="20">
        <v>850</v>
      </c>
      <c r="CJ104" s="1" t="s">
        <v>159</v>
      </c>
      <c r="CK104" s="2" t="s">
        <v>667</v>
      </c>
    </row>
    <row r="105" spans="1:89" ht="41.4" customHeight="1" x14ac:dyDescent="0.3">
      <c r="A105" s="7">
        <v>14</v>
      </c>
      <c r="B105" s="5"/>
      <c r="C105" s="5" t="str">
        <f t="shared" si="1"/>
        <v>Мегаваліза: великий набір карток для вивчення англійської мови</v>
      </c>
      <c r="D105" s="7">
        <v>1</v>
      </c>
      <c r="E105" s="20">
        <v>2150</v>
      </c>
      <c r="F105" s="20">
        <v>2150</v>
      </c>
      <c r="CJ105" s="1" t="s">
        <v>160</v>
      </c>
      <c r="CK105" s="2" t="s">
        <v>668</v>
      </c>
    </row>
    <row r="106" spans="1:89" ht="52.5" customHeight="1" x14ac:dyDescent="0.3">
      <c r="A106" s="7">
        <v>15</v>
      </c>
      <c r="B106" s="5"/>
      <c r="C106" s="5" t="str">
        <f t="shared" si="1"/>
        <v>Комплект таблиць до основних розділів граматичного матеріалу, роздавальний, англійська мова</v>
      </c>
      <c r="D106" s="7">
        <v>1</v>
      </c>
      <c r="E106" s="20">
        <v>90</v>
      </c>
      <c r="F106" s="20">
        <v>90</v>
      </c>
      <c r="CJ106" s="1" t="s">
        <v>121</v>
      </c>
      <c r="CK106" s="2" t="s">
        <v>669</v>
      </c>
    </row>
    <row r="107" spans="1:89" ht="39.450000000000003" customHeight="1" x14ac:dyDescent="0.3">
      <c r="A107" s="7">
        <v>16</v>
      </c>
      <c r="B107" s="5"/>
      <c r="C107" s="5" t="str">
        <f t="shared" si="1"/>
        <v>Набір наочно-дидактичних матеріалів з іноземної мови (англійська)</v>
      </c>
      <c r="D107" s="7">
        <v>1</v>
      </c>
      <c r="E107" s="20">
        <v>1170</v>
      </c>
      <c r="F107" s="20">
        <v>1170</v>
      </c>
      <c r="CJ107" s="1" t="s">
        <v>122</v>
      </c>
      <c r="CK107" s="2" t="s">
        <v>670</v>
      </c>
    </row>
    <row r="108" spans="1:89" ht="52.5" customHeight="1" x14ac:dyDescent="0.3">
      <c r="A108" s="7">
        <v>17</v>
      </c>
      <c r="B108" s="5"/>
      <c r="C108" s="5" t="str">
        <f t="shared" si="1"/>
        <v>Комплект робочих карт для набору англійських літер</v>
      </c>
      <c r="D108" s="7">
        <v>1</v>
      </c>
      <c r="E108" s="20">
        <v>693</v>
      </c>
      <c r="F108" s="20">
        <v>693</v>
      </c>
      <c r="CJ108" s="1" t="s">
        <v>124</v>
      </c>
      <c r="CK108" s="2" t="s">
        <v>671</v>
      </c>
    </row>
    <row r="109" spans="1:89" ht="52.5" customHeight="1" x14ac:dyDescent="0.3">
      <c r="A109" s="7">
        <v>18</v>
      </c>
      <c r="B109" s="5"/>
      <c r="C109" s="5" t="str">
        <f t="shared" si="1"/>
        <v>Навчальний набір Вчимося писати Англійські малі літери для кабінету англійської мови НУШ</v>
      </c>
      <c r="D109" s="7">
        <v>1</v>
      </c>
      <c r="E109" s="20">
        <v>3670</v>
      </c>
      <c r="F109" s="20">
        <v>3670</v>
      </c>
      <c r="CJ109" s="1" t="s">
        <v>125</v>
      </c>
      <c r="CK109" s="2" t="s">
        <v>672</v>
      </c>
    </row>
    <row r="110" spans="1:89" ht="37.35" customHeight="1" x14ac:dyDescent="0.3">
      <c r="A110" s="7">
        <v>19</v>
      </c>
      <c r="B110" s="5"/>
      <c r="C110" s="5" t="str">
        <f t="shared" si="1"/>
        <v>Набір магнітів Демонстраційні картки «Англійська мова» – на магнітній основі</v>
      </c>
      <c r="D110" s="7">
        <v>1</v>
      </c>
      <c r="E110" s="20">
        <v>580</v>
      </c>
      <c r="F110" s="20">
        <v>580</v>
      </c>
      <c r="CJ110" s="1" t="s">
        <v>127</v>
      </c>
      <c r="CK110" s="2" t="s">
        <v>673</v>
      </c>
    </row>
    <row r="111" spans="1:89" ht="52.5" customHeight="1" x14ac:dyDescent="0.3">
      <c r="A111" s="7">
        <v>20</v>
      </c>
      <c r="B111" s="5"/>
      <c r="C111" s="5" t="str">
        <f t="shared" si="1"/>
        <v>Дидактичний набір Вчимося писати Англійські великі літери для кабінету англійської мови НУШ</v>
      </c>
      <c r="D111" s="7">
        <v>1</v>
      </c>
      <c r="E111" s="20">
        <v>3875</v>
      </c>
      <c r="F111" s="20">
        <v>3875</v>
      </c>
      <c r="CJ111" s="1" t="s">
        <v>128</v>
      </c>
      <c r="CK111" s="2" t="s">
        <v>674</v>
      </c>
    </row>
    <row r="112" spans="1:89" ht="52.5" customHeight="1" x14ac:dyDescent="0.3">
      <c r="A112" s="7">
        <v>21</v>
      </c>
      <c r="B112" s="5"/>
      <c r="C112" s="5" t="str">
        <f t="shared" si="1"/>
        <v>Набір дерев'яних магнітних літер Великі, 40 шт. для кабінету англійської мови НУШ</v>
      </c>
      <c r="D112" s="7">
        <v>1</v>
      </c>
      <c r="E112" s="20">
        <v>628</v>
      </c>
      <c r="F112" s="20">
        <v>628</v>
      </c>
      <c r="CJ112" s="1" t="s">
        <v>129</v>
      </c>
      <c r="CK112" s="2" t="s">
        <v>675</v>
      </c>
    </row>
    <row r="113" spans="1:89" ht="52.5" customHeight="1" x14ac:dyDescent="0.3">
      <c r="A113" s="7">
        <v>22</v>
      </c>
      <c r="B113" s="5"/>
      <c r="C113" s="5" t="str">
        <f t="shared" si="1"/>
        <v>Дидактичний набір дерев'яних магнітних літер Малі, 40 шт. для кабінету англійської мови НУШ</v>
      </c>
      <c r="D113" s="7">
        <v>1</v>
      </c>
      <c r="E113" s="20">
        <v>580</v>
      </c>
      <c r="F113" s="20">
        <v>580</v>
      </c>
      <c r="CJ113" s="1" t="s">
        <v>130</v>
      </c>
      <c r="CK113" s="2" t="s">
        <v>676</v>
      </c>
    </row>
    <row r="114" spans="1:89" ht="52.5" customHeight="1" x14ac:dyDescent="0.3">
      <c r="A114" s="7">
        <v>23</v>
      </c>
      <c r="B114" s="5"/>
      <c r="C114" s="5" t="str">
        <f t="shared" si="1"/>
        <v>Дерев'яна дошка Написання великих літер для кабінету англійської мови НУШ</v>
      </c>
      <c r="D114" s="7">
        <v>1</v>
      </c>
      <c r="E114" s="20">
        <v>519</v>
      </c>
      <c r="F114" s="20">
        <v>519</v>
      </c>
      <c r="CJ114" s="1" t="s">
        <v>131</v>
      </c>
      <c r="CK114" s="2" t="s">
        <v>677</v>
      </c>
    </row>
    <row r="115" spans="1:89" ht="52.5" customHeight="1" x14ac:dyDescent="0.3">
      <c r="A115" s="7">
        <v>24</v>
      </c>
      <c r="B115" s="5"/>
      <c r="C115" s="5" t="str">
        <f t="shared" si="1"/>
        <v>Дерев'яна дошка Написання малих літер для кабінету англійської мови НУШ</v>
      </c>
      <c r="D115" s="7">
        <v>1</v>
      </c>
      <c r="E115" s="20">
        <v>519</v>
      </c>
      <c r="F115" s="20">
        <v>519</v>
      </c>
      <c r="CJ115" s="1" t="s">
        <v>132</v>
      </c>
      <c r="CK115" s="2" t="s">
        <v>678</v>
      </c>
    </row>
    <row r="116" spans="1:89" ht="52.5" customHeight="1" x14ac:dyDescent="0.3">
      <c r="A116" s="7">
        <v>25</v>
      </c>
      <c r="B116" s="5"/>
      <c r="C116" s="5" t="str">
        <f t="shared" si="1"/>
        <v>Навчальний набір барвистих магнітних літер і цифр англійського алфавіту, 77 шт.</v>
      </c>
      <c r="D116" s="7">
        <v>1</v>
      </c>
      <c r="E116" s="20">
        <v>550</v>
      </c>
      <c r="F116" s="20">
        <v>550</v>
      </c>
      <c r="CJ116" s="1" t="s">
        <v>133</v>
      </c>
      <c r="CK116" s="2" t="s">
        <v>679</v>
      </c>
    </row>
    <row r="117" spans="1:89" ht="27.6" customHeight="1" x14ac:dyDescent="0.3">
      <c r="A117" s="7">
        <v>26</v>
      </c>
      <c r="B117" s="5"/>
      <c r="C117" s="5" t="str">
        <f t="shared" si="1"/>
        <v>Дидактичний посібник для навчання письму "Тренажер для письма" англійська мова</v>
      </c>
      <c r="D117" s="7">
        <v>1</v>
      </c>
      <c r="E117" s="20">
        <v>108</v>
      </c>
      <c r="F117" s="20">
        <v>108</v>
      </c>
      <c r="CJ117" s="1" t="s">
        <v>135</v>
      </c>
      <c r="CK117" s="2" t="s">
        <v>680</v>
      </c>
    </row>
    <row r="118" spans="1:89" ht="75.3" customHeight="1" x14ac:dyDescent="0.3">
      <c r="A118" s="7">
        <v>27</v>
      </c>
      <c r="B118" s="5"/>
      <c r="C118" s="5" t="str">
        <f t="shared" si="1"/>
        <v>НУШ Ілюстрований англо-український словник. 1-4 класи</v>
      </c>
      <c r="D118" s="7">
        <v>1</v>
      </c>
      <c r="E118" s="20">
        <v>103</v>
      </c>
      <c r="F118" s="20">
        <v>103</v>
      </c>
      <c r="CJ118" s="1" t="s">
        <v>136</v>
      </c>
      <c r="CK118" s="2" t="s">
        <v>681</v>
      </c>
    </row>
    <row r="119" spans="1:89" ht="52.5" customHeight="1" x14ac:dyDescent="0.3">
      <c r="A119" s="7">
        <v>28</v>
      </c>
      <c r="B119" s="5"/>
      <c r="C119" s="5" t="str">
        <f t="shared" si="1"/>
        <v>Картонка-підказка (роздавальна, мова - англійська)</v>
      </c>
      <c r="D119" s="7">
        <v>1</v>
      </c>
      <c r="E119" s="20">
        <v>9</v>
      </c>
      <c r="F119" s="20">
        <v>9</v>
      </c>
      <c r="CJ119" s="1" t="s">
        <v>141</v>
      </c>
      <c r="CK119" s="2" t="s">
        <v>682</v>
      </c>
    </row>
    <row r="120" spans="1:89" ht="28.65" customHeight="1" x14ac:dyDescent="0.3">
      <c r="A120" s="7">
        <v>29</v>
      </c>
      <c r="B120" s="5"/>
      <c r="C120" s="5" t="str">
        <f t="shared" si="1"/>
        <v>Дидактичний набір букв великих і малих англійського алфавіту</v>
      </c>
      <c r="D120" s="7">
        <v>1</v>
      </c>
      <c r="E120" s="20">
        <v>900</v>
      </c>
      <c r="F120" s="20">
        <v>900</v>
      </c>
      <c r="CJ120" s="1" t="s">
        <v>142</v>
      </c>
      <c r="CK120" s="2" t="s">
        <v>683</v>
      </c>
    </row>
    <row r="121" spans="1:89" ht="52.5" customHeight="1" x14ac:dyDescent="0.3">
      <c r="A121" s="7">
        <v>30</v>
      </c>
      <c r="B121" s="5"/>
      <c r="C121" s="5" t="str">
        <f t="shared" si="1"/>
        <v>Набір англійських літер для навчальної панелі 1177-1</v>
      </c>
      <c r="D121" s="7">
        <v>1</v>
      </c>
      <c r="E121" s="20">
        <v>1278</v>
      </c>
      <c r="F121" s="20">
        <v>1278</v>
      </c>
      <c r="CJ121" s="1" t="s">
        <v>143</v>
      </c>
      <c r="CK121" s="2" t="s">
        <v>684</v>
      </c>
    </row>
    <row r="122" spans="1:89" ht="52.5" customHeight="1" x14ac:dyDescent="0.3">
      <c r="A122" s="7">
        <v>31</v>
      </c>
      <c r="B122" s="5"/>
      <c r="C122" s="5" t="str">
        <f t="shared" si="1"/>
        <v>Пазл магнітний Карта світу з маркерною дошкою, англійською</v>
      </c>
      <c r="D122" s="7">
        <v>1</v>
      </c>
      <c r="E122" s="20">
        <v>960</v>
      </c>
      <c r="F122" s="20">
        <v>960</v>
      </c>
      <c r="CJ122" s="1" t="s">
        <v>144</v>
      </c>
      <c r="CK122" s="2" t="s">
        <v>685</v>
      </c>
    </row>
    <row r="123" spans="1:89" ht="52.5" customHeight="1" x14ac:dyDescent="0.3">
      <c r="A123" s="7">
        <v>32</v>
      </c>
      <c r="B123" s="5"/>
      <c r="C123" s="5" t="str">
        <f t="shared" si="1"/>
        <v>Дерев'яний календар з годинником, англійською мовою</v>
      </c>
      <c r="D123" s="7">
        <v>1</v>
      </c>
      <c r="E123" s="20">
        <v>330</v>
      </c>
      <c r="F123" s="20">
        <v>330</v>
      </c>
      <c r="CJ123" s="1" t="s">
        <v>145</v>
      </c>
      <c r="CK123" s="2" t="s">
        <v>686</v>
      </c>
    </row>
    <row r="124" spans="1:89" ht="52.5" customHeight="1" x14ac:dyDescent="0.3">
      <c r="A124" s="7">
        <v>33</v>
      </c>
      <c r="B124" s="5"/>
      <c r="C124" s="5" t="str">
        <f t="shared" si="1"/>
        <v>Магнітний календар з годинником, англійською мовою</v>
      </c>
      <c r="D124" s="7">
        <v>1</v>
      </c>
      <c r="E124" s="20">
        <v>828</v>
      </c>
      <c r="F124" s="20">
        <v>828</v>
      </c>
      <c r="CJ124" s="1" t="s">
        <v>146</v>
      </c>
      <c r="CK124" s="2" t="s">
        <v>687</v>
      </c>
    </row>
    <row r="125" spans="1:89" ht="52.5" customHeight="1" x14ac:dyDescent="0.3">
      <c r="A125" s="7">
        <v>34</v>
      </c>
      <c r="B125" s="5"/>
      <c r="C125" s="5" t="str">
        <f t="shared" si="1"/>
        <v>Набір магнітних букв Англійський алфавіт на магнітах 72 літери з дерева</v>
      </c>
      <c r="D125" s="7">
        <v>1</v>
      </c>
      <c r="E125" s="20">
        <v>230</v>
      </c>
      <c r="F125" s="20">
        <v>230</v>
      </c>
      <c r="CJ125" s="1" t="s">
        <v>149</v>
      </c>
      <c r="CK125" s="2" t="s">
        <v>688</v>
      </c>
    </row>
    <row r="126" spans="1:89" ht="32.1" customHeight="1" x14ac:dyDescent="0.3">
      <c r="A126" s="7">
        <v>35</v>
      </c>
      <c r="B126" s="5"/>
      <c r="C126" s="5" t="str">
        <f t="shared" si="1"/>
        <v>Набір таблиць Алфавіт з цифрами – Демонстраційний набір букв на магнітах</v>
      </c>
      <c r="D126" s="7">
        <v>1</v>
      </c>
      <c r="E126" s="20">
        <v>1040</v>
      </c>
      <c r="F126" s="20">
        <v>1040</v>
      </c>
      <c r="CJ126" s="1" t="s">
        <v>152</v>
      </c>
      <c r="CK126" s="2" t="s">
        <v>689</v>
      </c>
    </row>
    <row r="127" spans="1:89" ht="52.5" customHeight="1" x14ac:dyDescent="0.3">
      <c r="A127" s="7">
        <v>36</v>
      </c>
      <c r="B127" s="5"/>
      <c r="C127" s="5" t="str">
        <f t="shared" si="1"/>
        <v>Магнітний календар англійська мова</v>
      </c>
      <c r="D127" s="7">
        <v>1</v>
      </c>
      <c r="E127" s="20">
        <v>825</v>
      </c>
      <c r="F127" s="20">
        <v>825</v>
      </c>
      <c r="CJ127" s="1" t="s">
        <v>123</v>
      </c>
      <c r="CK127" s="2" t="s">
        <v>690</v>
      </c>
    </row>
    <row r="128" spans="1:89" ht="73.5" customHeight="1" x14ac:dyDescent="0.3">
      <c r="A128" s="7">
        <v>37</v>
      </c>
      <c r="B128" s="5"/>
      <c r="C128" s="5" t="str">
        <f t="shared" si="1"/>
        <v>Комплект плакатів "Англійська мова. 2 клас" + методичні рекомендації</v>
      </c>
      <c r="D128" s="7">
        <v>1</v>
      </c>
      <c r="E128" s="20">
        <v>432</v>
      </c>
      <c r="F128" s="20">
        <v>432</v>
      </c>
      <c r="CJ128" s="1" t="s">
        <v>137</v>
      </c>
      <c r="CK128" s="2" t="s">
        <v>691</v>
      </c>
    </row>
    <row r="129" spans="1:89" ht="73.8" customHeight="1" x14ac:dyDescent="0.3">
      <c r="A129" s="7">
        <v>38</v>
      </c>
      <c r="B129" s="5"/>
      <c r="C129" s="5" t="str">
        <f t="shared" si="1"/>
        <v>Англійська мова 3 клас. Комплект плакатів з методичними рекомендаціями</v>
      </c>
      <c r="D129" s="7">
        <v>1</v>
      </c>
      <c r="E129" s="20">
        <v>330</v>
      </c>
      <c r="F129" s="20">
        <v>330</v>
      </c>
      <c r="CJ129" s="1" t="s">
        <v>138</v>
      </c>
      <c r="CK129" s="2" t="s">
        <v>692</v>
      </c>
    </row>
    <row r="130" spans="1:89" ht="73.650000000000006" customHeight="1" x14ac:dyDescent="0.3">
      <c r="A130" s="7">
        <v>39</v>
      </c>
      <c r="B130" s="5"/>
      <c r="C130" s="5" t="str">
        <f t="shared" si="1"/>
        <v>Наочний посібник Англійська мова 4 клас. Комплект плакатів з методичними рекомендаціями</v>
      </c>
      <c r="D130" s="7">
        <v>1</v>
      </c>
      <c r="E130" s="20">
        <v>432</v>
      </c>
      <c r="F130" s="20">
        <v>432</v>
      </c>
      <c r="CJ130" s="1" t="s">
        <v>139</v>
      </c>
      <c r="CK130" s="2" t="s">
        <v>693</v>
      </c>
    </row>
    <row r="131" spans="1:89" ht="52.5" customHeight="1" x14ac:dyDescent="0.3">
      <c r="A131" s="7">
        <v>40</v>
      </c>
      <c r="B131" s="5"/>
      <c r="C131" s="5" t="str">
        <f t="shared" si="1"/>
        <v>Стенд "Таблиця займенників"</v>
      </c>
      <c r="D131" s="7">
        <v>1</v>
      </c>
      <c r="E131" s="20">
        <v>840</v>
      </c>
      <c r="F131" s="20">
        <v>840</v>
      </c>
      <c r="CJ131" s="1" t="s">
        <v>140</v>
      </c>
      <c r="CK131" s="2" t="s">
        <v>694</v>
      </c>
    </row>
    <row r="132" spans="1:89" x14ac:dyDescent="0.3">
      <c r="A132" s="6" t="s">
        <v>489</v>
      </c>
      <c r="B132" s="6"/>
      <c r="C132" s="6"/>
      <c r="D132" s="6"/>
      <c r="E132" s="6"/>
      <c r="F132" s="21">
        <f>SUM(F92:F131)</f>
        <v>33843</v>
      </c>
      <c r="G132" s="11"/>
      <c r="H132" s="11"/>
      <c r="I132" s="11"/>
      <c r="J132" s="11"/>
      <c r="K132" s="11"/>
      <c r="L132" s="11"/>
      <c r="M132" s="11"/>
      <c r="Y132" s="2"/>
      <c r="Z132" s="2"/>
      <c r="CK132" s="11"/>
    </row>
    <row r="133" spans="1:89" s="11" customFormat="1" x14ac:dyDescent="0.3">
      <c r="A133" s="10" t="s">
        <v>484</v>
      </c>
      <c r="B133" s="10"/>
      <c r="C133" s="10"/>
      <c r="D133" s="10"/>
      <c r="E133" s="10"/>
      <c r="F133" s="10"/>
      <c r="G133"/>
      <c r="H133"/>
      <c r="I133"/>
      <c r="J133"/>
      <c r="K133"/>
      <c r="L133"/>
      <c r="M133"/>
      <c r="CK133"/>
    </row>
    <row r="134" spans="1:89" ht="39.450000000000003" customHeight="1" x14ac:dyDescent="0.3">
      <c r="A134" s="7">
        <v>1</v>
      </c>
      <c r="B134" s="5"/>
      <c r="C134" s="5" t="str">
        <f t="shared" si="1"/>
        <v>Математичний планшет дерево, 5 х 5</v>
      </c>
      <c r="D134" s="7">
        <v>1</v>
      </c>
      <c r="E134" s="20">
        <v>153</v>
      </c>
      <c r="F134" s="20">
        <v>153</v>
      </c>
      <c r="CJ134" s="1" t="s">
        <v>18</v>
      </c>
      <c r="CK134" s="2" t="s">
        <v>512</v>
      </c>
    </row>
    <row r="135" spans="1:89" ht="52.5" customHeight="1" x14ac:dyDescent="0.3">
      <c r="A135" s="7">
        <v>2</v>
      </c>
      <c r="B135" s="5"/>
      <c r="C135" s="5" t="str">
        <f t="shared" si="1"/>
        <v>Годинник пісковий (набір) (1хв., 2хв., 5 хвилин)</v>
      </c>
      <c r="D135" s="7">
        <v>1</v>
      </c>
      <c r="E135" s="20">
        <v>81</v>
      </c>
      <c r="F135" s="20">
        <v>81</v>
      </c>
      <c r="CJ135" s="1" t="s">
        <v>19</v>
      </c>
      <c r="CK135" s="2" t="s">
        <v>513</v>
      </c>
    </row>
    <row r="136" spans="1:89" ht="52.5" customHeight="1" x14ac:dyDescent="0.3">
      <c r="A136" s="7">
        <v>3</v>
      </c>
      <c r="B136" s="5"/>
      <c r="C136" s="5" t="str">
        <f t="shared" si="1"/>
        <v>Годинник пісковий на 10 хвилин</v>
      </c>
      <c r="D136" s="7">
        <v>1</v>
      </c>
      <c r="E136" s="20">
        <v>41</v>
      </c>
      <c r="F136" s="20">
        <v>41</v>
      </c>
      <c r="CJ136" s="1" t="s">
        <v>20</v>
      </c>
      <c r="CK136" s="2" t="s">
        <v>514</v>
      </c>
    </row>
    <row r="137" spans="1:89" ht="49.35" customHeight="1" x14ac:dyDescent="0.3">
      <c r="A137" s="7">
        <v>4</v>
      </c>
      <c r="B137" s="5"/>
      <c r="C137" s="5" t="str">
        <f t="shared" si="1"/>
        <v>Набір годинників піскових (1хв., 2 хвилин)</v>
      </c>
      <c r="D137" s="7">
        <v>1</v>
      </c>
      <c r="E137" s="20">
        <v>50</v>
      </c>
      <c r="F137" s="20">
        <v>50</v>
      </c>
      <c r="CJ137" s="1" t="s">
        <v>21</v>
      </c>
      <c r="CK137" s="2" t="s">
        <v>515</v>
      </c>
    </row>
    <row r="138" spans="1:89" ht="52.5" customHeight="1" x14ac:dyDescent="0.3">
      <c r="A138" s="7">
        <v>5</v>
      </c>
      <c r="B138" s="5"/>
      <c r="C138" s="5" t="str">
        <f t="shared" si="1"/>
        <v>Танграм 16х16 класичний</v>
      </c>
      <c r="D138" s="7">
        <v>1</v>
      </c>
      <c r="E138" s="20">
        <v>97</v>
      </c>
      <c r="F138" s="20">
        <v>97</v>
      </c>
      <c r="CJ138" s="1" t="s">
        <v>22</v>
      </c>
      <c r="CK138" s="2" t="s">
        <v>516</v>
      </c>
    </row>
    <row r="139" spans="1:89" ht="53.85" customHeight="1" x14ac:dyDescent="0.3">
      <c r="A139" s="7">
        <v>6</v>
      </c>
      <c r="B139" s="5"/>
      <c r="C139" s="5" t="str">
        <f t="shared" si="1"/>
        <v>Годинник пісковий на 1 хв.</v>
      </c>
      <c r="D139" s="7">
        <v>1</v>
      </c>
      <c r="E139" s="20">
        <v>20</v>
      </c>
      <c r="F139" s="20">
        <v>20</v>
      </c>
      <c r="CJ139" s="1" t="s">
        <v>23</v>
      </c>
      <c r="CK139" s="2" t="s">
        <v>517</v>
      </c>
    </row>
    <row r="140" spans="1:89" ht="59.4" customHeight="1" x14ac:dyDescent="0.3">
      <c r="A140" s="7">
        <v>7</v>
      </c>
      <c r="B140" s="5"/>
      <c r="C140" s="5" t="str">
        <f t="shared" si="1"/>
        <v>Годинник пісковий на 2 хвилини</v>
      </c>
      <c r="D140" s="7">
        <v>1</v>
      </c>
      <c r="E140" s="20">
        <v>25</v>
      </c>
      <c r="F140" s="20">
        <v>25</v>
      </c>
      <c r="CJ140" s="1" t="s">
        <v>24</v>
      </c>
      <c r="CK140" s="2" t="s">
        <v>518</v>
      </c>
    </row>
    <row r="141" spans="1:89" ht="54.15" customHeight="1" x14ac:dyDescent="0.3">
      <c r="A141" s="7">
        <v>8</v>
      </c>
      <c r="B141" s="5"/>
      <c r="C141" s="5" t="str">
        <f t="shared" ref="C141:C203" si="2">HYPERLINK(CK141,CJ141)</f>
        <v>Годинник пісковий на 3 хвилини</v>
      </c>
      <c r="D141" s="7">
        <v>1</v>
      </c>
      <c r="E141" s="20">
        <v>35</v>
      </c>
      <c r="F141" s="20">
        <v>35</v>
      </c>
      <c r="CJ141" s="1" t="s">
        <v>25</v>
      </c>
      <c r="CK141" s="2" t="s">
        <v>519</v>
      </c>
    </row>
    <row r="142" spans="1:89" ht="54.3" customHeight="1" x14ac:dyDescent="0.3">
      <c r="A142" s="7">
        <v>9</v>
      </c>
      <c r="B142" s="5"/>
      <c r="C142" s="5" t="str">
        <f t="shared" si="2"/>
        <v>Годинник пісковий на 5 хвилин</v>
      </c>
      <c r="D142" s="7">
        <v>1</v>
      </c>
      <c r="E142" s="20">
        <v>39</v>
      </c>
      <c r="F142" s="20">
        <v>39</v>
      </c>
      <c r="CJ142" s="1" t="s">
        <v>26</v>
      </c>
      <c r="CK142" s="2" t="s">
        <v>520</v>
      </c>
    </row>
    <row r="143" spans="1:89" ht="31.2" customHeight="1" x14ac:dyDescent="0.3">
      <c r="A143" s="7">
        <v>10</v>
      </c>
      <c r="B143" s="5"/>
      <c r="C143" s="5" t="str">
        <f t="shared" si="2"/>
        <v>Секундомір шкільний</v>
      </c>
      <c r="D143" s="7">
        <v>1</v>
      </c>
      <c r="E143" s="20">
        <v>76</v>
      </c>
      <c r="F143" s="20">
        <v>76</v>
      </c>
      <c r="CJ143" s="1" t="s">
        <v>27</v>
      </c>
      <c r="CK143" s="2" t="s">
        <v>521</v>
      </c>
    </row>
    <row r="144" spans="1:89" ht="52.5" customHeight="1" x14ac:dyDescent="0.3">
      <c r="A144" s="7">
        <v>11</v>
      </c>
      <c r="B144" s="5"/>
      <c r="C144" s="5" t="str">
        <f t="shared" si="2"/>
        <v>Набір годинників піскових 6 шт</v>
      </c>
      <c r="D144" s="7">
        <v>1</v>
      </c>
      <c r="E144" s="20">
        <v>189</v>
      </c>
      <c r="F144" s="20">
        <v>189</v>
      </c>
      <c r="CJ144" s="1" t="s">
        <v>29</v>
      </c>
      <c r="CK144" s="2" t="s">
        <v>523</v>
      </c>
    </row>
    <row r="145" spans="1:89" ht="52.5" customHeight="1" x14ac:dyDescent="0.3">
      <c r="A145" s="7">
        <v>12</v>
      </c>
      <c r="B145" s="5"/>
      <c r="C145" s="5" t="str">
        <f t="shared" si="2"/>
        <v>Лабораторна модель механічного годинника, настільна (24 години, годинна, хвилинна стрілки, лабораторна)</v>
      </c>
      <c r="D145" s="7">
        <v>1</v>
      </c>
      <c r="E145" s="20">
        <v>178</v>
      </c>
      <c r="F145" s="20">
        <v>178</v>
      </c>
      <c r="CJ145" s="1" t="s">
        <v>30</v>
      </c>
      <c r="CK145" s="2" t="s">
        <v>524</v>
      </c>
    </row>
    <row r="146" spans="1:89" ht="54.6" customHeight="1" x14ac:dyDescent="0.3">
      <c r="A146" s="7">
        <v>13</v>
      </c>
      <c r="B146" s="5"/>
      <c r="C146" s="5" t="str">
        <f t="shared" si="2"/>
        <v>Демонстраційна модель механічного годинника, (24 години, годинна, хвилинна стрілки, демонстраційна) діаметр 40</v>
      </c>
      <c r="D146" s="7">
        <v>1</v>
      </c>
      <c r="E146" s="20">
        <v>725</v>
      </c>
      <c r="F146" s="20">
        <v>725</v>
      </c>
      <c r="CJ146" s="1" t="s">
        <v>31</v>
      </c>
      <c r="CK146" s="2" t="s">
        <v>525</v>
      </c>
    </row>
    <row r="147" spans="1:89" ht="52.5" customHeight="1" x14ac:dyDescent="0.3">
      <c r="A147" s="7">
        <v>14</v>
      </c>
      <c r="B147" s="5"/>
      <c r="C147" s="5" t="str">
        <f t="shared" si="2"/>
        <v>Математичний (планшет геоборд)</v>
      </c>
      <c r="D147" s="7">
        <v>1</v>
      </c>
      <c r="E147" s="20">
        <v>97</v>
      </c>
      <c r="F147" s="20">
        <v>97</v>
      </c>
      <c r="CJ147" s="1" t="s">
        <v>32</v>
      </c>
      <c r="CK147" s="2" t="s">
        <v>526</v>
      </c>
    </row>
    <row r="148" spans="1:89" ht="52.5" customHeight="1" x14ac:dyDescent="0.3">
      <c r="A148" s="7">
        <v>15</v>
      </c>
      <c r="B148" s="5"/>
      <c r="C148" s="5" t="str">
        <f t="shared" si="2"/>
        <v>Календар (на магнітній основі, мова українська)</v>
      </c>
      <c r="D148" s="7">
        <v>1</v>
      </c>
      <c r="E148" s="20">
        <v>674</v>
      </c>
      <c r="F148" s="20">
        <v>674</v>
      </c>
      <c r="CJ148" s="1" t="s">
        <v>34</v>
      </c>
      <c r="CK148" s="2" t="s">
        <v>528</v>
      </c>
    </row>
    <row r="149" spans="1:89" ht="52.5" customHeight="1" x14ac:dyDescent="0.3">
      <c r="A149" s="7">
        <v>16</v>
      </c>
      <c r="B149" s="5"/>
      <c r="C149" s="5" t="str">
        <f t="shared" si="2"/>
        <v>Модель механічного годинника (дерево)</v>
      </c>
      <c r="D149" s="7">
        <v>1</v>
      </c>
      <c r="E149" s="20">
        <v>363</v>
      </c>
      <c r="F149" s="20">
        <v>363</v>
      </c>
      <c r="CJ149" s="1" t="s">
        <v>35</v>
      </c>
      <c r="CK149" s="2" t="s">
        <v>529</v>
      </c>
    </row>
    <row r="150" spans="1:89" ht="52.5" customHeight="1" x14ac:dyDescent="0.3">
      <c r="A150" s="7">
        <v>17</v>
      </c>
      <c r="B150" s="5"/>
      <c r="C150" s="5" t="str">
        <f t="shared" si="2"/>
        <v>Лабораторна модель механічного годинника, настільна</v>
      </c>
      <c r="D150" s="7">
        <v>1</v>
      </c>
      <c r="E150" s="20">
        <v>184</v>
      </c>
      <c r="F150" s="20">
        <v>184</v>
      </c>
      <c r="CJ150" s="1" t="s">
        <v>36</v>
      </c>
      <c r="CK150" s="2" t="s">
        <v>530</v>
      </c>
    </row>
    <row r="151" spans="1:89" ht="52.5" customHeight="1" x14ac:dyDescent="0.3">
      <c r="A151" s="7">
        <v>18</v>
      </c>
      <c r="B151" s="5"/>
      <c r="C151" s="5" t="str">
        <f t="shared" si="2"/>
        <v>Танграм дерево 12 см</v>
      </c>
      <c r="D151" s="7">
        <v>1</v>
      </c>
      <c r="E151" s="20">
        <v>33</v>
      </c>
      <c r="F151" s="20">
        <v>33</v>
      </c>
      <c r="CJ151" s="1" t="s">
        <v>37</v>
      </c>
      <c r="CK151" s="2" t="s">
        <v>531</v>
      </c>
    </row>
    <row r="152" spans="1:89" ht="52.5" customHeight="1" x14ac:dyDescent="0.3">
      <c r="A152" s="7">
        <v>19</v>
      </c>
      <c r="B152" s="5"/>
      <c r="C152" s="5" t="str">
        <f t="shared" si="2"/>
        <v>Танграм дерево 18 см</v>
      </c>
      <c r="D152" s="7">
        <v>1</v>
      </c>
      <c r="E152" s="20">
        <v>135</v>
      </c>
      <c r="F152" s="20">
        <v>135</v>
      </c>
      <c r="CJ152" s="1" t="s">
        <v>38</v>
      </c>
      <c r="CK152" s="2" t="s">
        <v>532</v>
      </c>
    </row>
    <row r="153" spans="1:89" ht="39.450000000000003" customHeight="1" x14ac:dyDescent="0.3">
      <c r="A153" s="7">
        <v>20</v>
      </c>
      <c r="B153" s="5"/>
      <c r="C153" s="5" t="str">
        <f t="shared" si="2"/>
        <v>Лабораторна модель механічного годинника 15 см дерево</v>
      </c>
      <c r="D153" s="7">
        <v>1</v>
      </c>
      <c r="E153" s="20">
        <v>284</v>
      </c>
      <c r="F153" s="20">
        <v>284</v>
      </c>
      <c r="CJ153" s="1" t="s">
        <v>51</v>
      </c>
      <c r="CK153" s="2" t="s">
        <v>545</v>
      </c>
    </row>
    <row r="154" spans="1:89" ht="53.1" customHeight="1" x14ac:dyDescent="0.3">
      <c r="A154" s="7">
        <v>21</v>
      </c>
      <c r="B154" s="5"/>
      <c r="C154" s="5" t="str">
        <f t="shared" si="2"/>
        <v>Демонстраційна модель механічного годинника. D 60 см</v>
      </c>
      <c r="D154" s="7">
        <v>1</v>
      </c>
      <c r="E154" s="20">
        <v>1040</v>
      </c>
      <c r="F154" s="20">
        <v>1040</v>
      </c>
      <c r="CJ154" s="1" t="s">
        <v>52</v>
      </c>
      <c r="CK154" s="2" t="s">
        <v>546</v>
      </c>
    </row>
    <row r="155" spans="1:89" ht="40.799999999999997" customHeight="1" x14ac:dyDescent="0.3">
      <c r="A155" s="7">
        <v>22</v>
      </c>
      <c r="B155" s="5"/>
      <c r="C155" s="5" t="str">
        <f t="shared" si="2"/>
        <v>Демонстраційна модель механічного годинника D 20 см</v>
      </c>
      <c r="D155" s="7">
        <v>1</v>
      </c>
      <c r="E155" s="20">
        <v>462</v>
      </c>
      <c r="F155" s="20">
        <v>462</v>
      </c>
      <c r="CJ155" s="1" t="s">
        <v>53</v>
      </c>
      <c r="CK155" s="2" t="s">
        <v>547</v>
      </c>
    </row>
    <row r="156" spans="1:89" ht="39.450000000000003" customHeight="1" x14ac:dyDescent="0.3">
      <c r="A156" s="7">
        <v>23</v>
      </c>
      <c r="B156" s="5"/>
      <c r="C156" s="5" t="str">
        <f t="shared" si="2"/>
        <v>Математичний планшет «Фантазуємо з резинками»</v>
      </c>
      <c r="D156" s="7">
        <v>1</v>
      </c>
      <c r="E156" s="20">
        <v>167</v>
      </c>
      <c r="F156" s="20">
        <v>167</v>
      </c>
      <c r="CJ156" s="1" t="s">
        <v>54</v>
      </c>
      <c r="CK156" s="2" t="s">
        <v>548</v>
      </c>
    </row>
    <row r="157" spans="1:89" ht="52.5" customHeight="1" x14ac:dyDescent="0.3">
      <c r="A157" s="7">
        <v>24</v>
      </c>
      <c r="B157" s="5"/>
      <c r="C157" s="5" t="str">
        <f t="shared" si="2"/>
        <v>Математичний планшет (10 х 10, дерево)</v>
      </c>
      <c r="D157" s="7">
        <v>1</v>
      </c>
      <c r="E157" s="20">
        <v>335</v>
      </c>
      <c r="F157" s="20">
        <v>335</v>
      </c>
      <c r="CJ157" s="1" t="s">
        <v>55</v>
      </c>
      <c r="CK157" s="2" t="s">
        <v>549</v>
      </c>
    </row>
    <row r="158" spans="1:89" ht="52.5" customHeight="1" x14ac:dyDescent="0.3">
      <c r="A158" s="7">
        <v>25</v>
      </c>
      <c r="B158" s="5"/>
      <c r="C158" s="5" t="str">
        <f t="shared" si="2"/>
        <v>Набір цифр і математичних знаків на дошці (математичний планшет або геоборд) 7×7</v>
      </c>
      <c r="D158" s="7">
        <v>1</v>
      </c>
      <c r="E158" s="20">
        <v>92</v>
      </c>
      <c r="F158" s="20">
        <v>92</v>
      </c>
      <c r="CJ158" s="1" t="s">
        <v>56</v>
      </c>
      <c r="CK158" s="2" t="s">
        <v>550</v>
      </c>
    </row>
    <row r="159" spans="1:89" ht="52.5" customHeight="1" x14ac:dyDescent="0.3">
      <c r="A159" s="7">
        <v>26</v>
      </c>
      <c r="B159" s="5"/>
      <c r="C159" s="5" t="str">
        <f t="shared" si="2"/>
        <v>Математичний планшет з набором завдань</v>
      </c>
      <c r="D159" s="7">
        <v>1</v>
      </c>
      <c r="E159" s="20">
        <v>350</v>
      </c>
      <c r="F159" s="20">
        <v>350</v>
      </c>
      <c r="CJ159" s="1" t="s">
        <v>57</v>
      </c>
      <c r="CK159" s="2" t="s">
        <v>551</v>
      </c>
    </row>
    <row r="160" spans="1:89" ht="52.5" customHeight="1" x14ac:dyDescent="0.3">
      <c r="A160" s="7">
        <v>27</v>
      </c>
      <c r="B160" s="5"/>
      <c r="C160" s="5" t="str">
        <f t="shared" si="2"/>
        <v>Набір піскових годинників на клас, 20 шт.</v>
      </c>
      <c r="D160" s="7">
        <v>1</v>
      </c>
      <c r="E160" s="20">
        <v>865</v>
      </c>
      <c r="F160" s="20">
        <v>865</v>
      </c>
      <c r="CJ160" s="1" t="s">
        <v>61</v>
      </c>
      <c r="CK160" s="2" t="s">
        <v>555</v>
      </c>
    </row>
    <row r="161" spans="1:89" ht="52.5" customHeight="1" x14ac:dyDescent="0.3">
      <c r="A161" s="7">
        <v>28</v>
      </c>
      <c r="B161" s="5"/>
      <c r="C161" s="5" t="str">
        <f t="shared" si="2"/>
        <v>Навчальний набір піскових годинників для вчителя, 5 шт.</v>
      </c>
      <c r="D161" s="7">
        <v>1</v>
      </c>
      <c r="E161" s="20">
        <v>998</v>
      </c>
      <c r="F161" s="20">
        <v>998</v>
      </c>
      <c r="CJ161" s="1" t="s">
        <v>62</v>
      </c>
      <c r="CK161" s="2" t="s">
        <v>556</v>
      </c>
    </row>
    <row r="162" spans="1:89" ht="52.5" customHeight="1" x14ac:dyDescent="0.3">
      <c r="A162" s="7">
        <v>29</v>
      </c>
      <c r="B162" s="5"/>
      <c r="C162" s="5" t="str">
        <f t="shared" si="2"/>
        <v>Годинник пісковий на 4 хвилини</v>
      </c>
      <c r="D162" s="7">
        <v>1</v>
      </c>
      <c r="E162" s="20">
        <v>37</v>
      </c>
      <c r="F162" s="20">
        <v>37</v>
      </c>
      <c r="CJ162" s="1" t="s">
        <v>67</v>
      </c>
      <c r="CK162" s="2" t="s">
        <v>561</v>
      </c>
    </row>
    <row r="163" spans="1:89" ht="52.5" customHeight="1" x14ac:dyDescent="0.3">
      <c r="A163" s="7">
        <v>30</v>
      </c>
      <c r="B163" s="5"/>
      <c r="C163" s="5" t="str">
        <f t="shared" si="2"/>
        <v>Годинник пісковий на 30 секунд</v>
      </c>
      <c r="D163" s="7">
        <v>1</v>
      </c>
      <c r="E163" s="20">
        <v>20</v>
      </c>
      <c r="F163" s="20">
        <v>20</v>
      </c>
      <c r="CJ163" s="1" t="s">
        <v>68</v>
      </c>
      <c r="CK163" s="2" t="s">
        <v>562</v>
      </c>
    </row>
    <row r="164" spans="1:89" ht="39.450000000000003" customHeight="1" x14ac:dyDescent="0.3">
      <c r="A164" s="7">
        <v>31</v>
      </c>
      <c r="B164" s="5"/>
      <c r="C164" s="5" t="str">
        <f t="shared" si="2"/>
        <v>Модель механічного годинника (демонстраційна) 40 см</v>
      </c>
      <c r="D164" s="7">
        <v>1</v>
      </c>
      <c r="E164" s="20">
        <v>684</v>
      </c>
      <c r="F164" s="20">
        <v>684</v>
      </c>
      <c r="CJ164" s="1" t="s">
        <v>69</v>
      </c>
      <c r="CK164" s="2" t="s">
        <v>563</v>
      </c>
    </row>
    <row r="165" spans="1:89" ht="63" customHeight="1" x14ac:dyDescent="0.3">
      <c r="A165" s="7">
        <v>32</v>
      </c>
      <c r="B165" s="5"/>
      <c r="C165" s="5" t="str">
        <f t="shared" si="2"/>
        <v>Модель механічного годинника день ніч</v>
      </c>
      <c r="D165" s="7">
        <v>1</v>
      </c>
      <c r="E165" s="20">
        <v>234</v>
      </c>
      <c r="F165" s="20">
        <v>234</v>
      </c>
      <c r="CJ165" s="1" t="s">
        <v>70</v>
      </c>
      <c r="CK165" s="2" t="s">
        <v>564</v>
      </c>
    </row>
    <row r="166" spans="1:89" ht="57.75" customHeight="1" x14ac:dyDescent="0.3">
      <c r="A166" s="7">
        <v>33</v>
      </c>
      <c r="B166" s="5"/>
      <c r="C166" s="5" t="str">
        <f t="shared" si="2"/>
        <v>Модель механічного годинника</v>
      </c>
      <c r="D166" s="7">
        <v>1</v>
      </c>
      <c r="E166" s="20">
        <v>182</v>
      </c>
      <c r="F166" s="20">
        <v>182</v>
      </c>
      <c r="CJ166" s="1" t="s">
        <v>72</v>
      </c>
      <c r="CK166" s="2" t="s">
        <v>566</v>
      </c>
    </row>
    <row r="167" spans="1:89" ht="52.5" customHeight="1" x14ac:dyDescent="0.3">
      <c r="A167" s="7">
        <v>34</v>
      </c>
      <c r="B167" s="5"/>
      <c r="C167" s="5" t="str">
        <f t="shared" si="2"/>
        <v>Набір годинників піскових (1 хв., 3 хв., 5 хв.)</v>
      </c>
      <c r="D167" s="7">
        <v>1</v>
      </c>
      <c r="E167" s="20">
        <v>81</v>
      </c>
      <c r="F167" s="20">
        <v>81</v>
      </c>
      <c r="CJ167" s="1" t="s">
        <v>83</v>
      </c>
      <c r="CK167" s="2" t="s">
        <v>695</v>
      </c>
    </row>
    <row r="168" spans="1:89" ht="53.85" customHeight="1" x14ac:dyDescent="0.3">
      <c r="A168" s="7">
        <v>35</v>
      </c>
      <c r="B168" s="5"/>
      <c r="C168" s="5" t="str">
        <f t="shared" si="2"/>
        <v>Комплект механічних годинників 10+1</v>
      </c>
      <c r="D168" s="7">
        <v>1</v>
      </c>
      <c r="E168" s="20">
        <v>2700</v>
      </c>
      <c r="F168" s="20">
        <v>2700</v>
      </c>
      <c r="CJ168" s="1" t="s">
        <v>84</v>
      </c>
      <c r="CK168" s="2" t="s">
        <v>696</v>
      </c>
    </row>
    <row r="169" spans="1:89" ht="52.5" customHeight="1" x14ac:dyDescent="0.3">
      <c r="A169" s="7">
        <v>36</v>
      </c>
      <c r="B169" s="5"/>
      <c r="C169" s="5" t="str">
        <f t="shared" si="2"/>
        <v>Ігровий набір Вивчаємо час</v>
      </c>
      <c r="D169" s="7">
        <v>1</v>
      </c>
      <c r="E169" s="20">
        <v>2700</v>
      </c>
      <c r="F169" s="20">
        <v>2700</v>
      </c>
      <c r="CJ169" s="1" t="s">
        <v>85</v>
      </c>
      <c r="CK169" s="2" t="s">
        <v>697</v>
      </c>
    </row>
    <row r="170" spans="1:89" ht="52.5" customHeight="1" x14ac:dyDescent="0.3">
      <c r="A170" s="7">
        <v>37</v>
      </c>
      <c r="B170" s="5"/>
      <c r="C170" s="5" t="str">
        <f t="shared" si="2"/>
        <v>Календар "Розклад дня" навчальний</v>
      </c>
      <c r="D170" s="7">
        <v>1</v>
      </c>
      <c r="E170" s="20">
        <v>1300</v>
      </c>
      <c r="F170" s="20">
        <v>1300</v>
      </c>
      <c r="CJ170" s="1" t="s">
        <v>112</v>
      </c>
      <c r="CK170" s="2" t="s">
        <v>698</v>
      </c>
    </row>
    <row r="171" spans="1:89" ht="52.5" customHeight="1" x14ac:dyDescent="0.3">
      <c r="A171" s="7">
        <v>38</v>
      </c>
      <c r="B171" s="5"/>
      <c r="C171" s="5" t="str">
        <f t="shared" si="2"/>
        <v>Дидактичний килимок «Вивчаємо час»</v>
      </c>
      <c r="D171" s="7">
        <v>1</v>
      </c>
      <c r="E171" s="20">
        <v>2100</v>
      </c>
      <c r="F171" s="20">
        <v>2100</v>
      </c>
      <c r="CJ171" s="1" t="s">
        <v>113</v>
      </c>
      <c r="CK171" s="2" t="s">
        <v>699</v>
      </c>
    </row>
    <row r="172" spans="1:89" ht="44.55" customHeight="1" x14ac:dyDescent="0.3">
      <c r="A172" s="7">
        <v>39</v>
      </c>
      <c r="B172" s="5"/>
      <c r="C172" s="5" t="str">
        <f t="shared" si="2"/>
        <v>Танграм дерево</v>
      </c>
      <c r="D172" s="7">
        <v>1</v>
      </c>
      <c r="E172" s="20">
        <v>135</v>
      </c>
      <c r="F172" s="20">
        <v>135</v>
      </c>
      <c r="CJ172" s="1" t="s">
        <v>180</v>
      </c>
      <c r="CK172" s="2" t="s">
        <v>700</v>
      </c>
    </row>
    <row r="173" spans="1:89" ht="52.5" customHeight="1" x14ac:dyDescent="0.3">
      <c r="A173" s="7">
        <v>40</v>
      </c>
      <c r="B173" s="5"/>
      <c r="C173" s="5" t="str">
        <f t="shared" si="2"/>
        <v>Терези з набором важків (дерев'яні). Модель "Ваги учбові" лабораторні</v>
      </c>
      <c r="D173" s="7">
        <v>1</v>
      </c>
      <c r="E173" s="20">
        <v>275</v>
      </c>
      <c r="F173" s="20">
        <v>275</v>
      </c>
      <c r="CJ173" s="1" t="s">
        <v>192</v>
      </c>
      <c r="CK173" s="2" t="s">
        <v>701</v>
      </c>
    </row>
    <row r="174" spans="1:89" ht="45.3" customHeight="1" x14ac:dyDescent="0.3">
      <c r="A174" s="7">
        <v>41</v>
      </c>
      <c r="B174" s="5"/>
      <c r="C174" s="5" t="str">
        <f t="shared" si="2"/>
        <v>Одиниці об'єму. Квадрат Сотенний / Математичний куб, фрагменти куба - дерево</v>
      </c>
      <c r="D174" s="7">
        <v>1</v>
      </c>
      <c r="E174" s="20">
        <v>728</v>
      </c>
      <c r="F174" s="20">
        <v>728</v>
      </c>
      <c r="CJ174" s="1" t="s">
        <v>193</v>
      </c>
      <c r="CK174" s="2" t="s">
        <v>702</v>
      </c>
    </row>
    <row r="175" spans="1:89" ht="52.5" customHeight="1" x14ac:dyDescent="0.3">
      <c r="A175" s="7">
        <v>42</v>
      </c>
      <c r="B175" s="5"/>
      <c r="C175" s="5" t="str">
        <f t="shared" si="2"/>
        <v>Набір "Частини цілого на крузі. Прості дроби" на магнітах</v>
      </c>
      <c r="D175" s="7">
        <v>1</v>
      </c>
      <c r="E175" s="20">
        <v>273</v>
      </c>
      <c r="F175" s="20">
        <v>273</v>
      </c>
      <c r="CJ175" s="1" t="s">
        <v>194</v>
      </c>
      <c r="CK175" s="2" t="s">
        <v>703</v>
      </c>
    </row>
    <row r="176" spans="1:89" ht="40.049999999999997" customHeight="1" x14ac:dyDescent="0.3">
      <c r="A176" s="7">
        <v>43</v>
      </c>
      <c r="B176" s="5"/>
      <c r="C176" s="5" t="str">
        <f t="shared" si="2"/>
        <v>Дидактичний посібник з математики Прості дроби</v>
      </c>
      <c r="D176" s="7">
        <v>1</v>
      </c>
      <c r="E176" s="20">
        <v>475</v>
      </c>
      <c r="F176" s="20">
        <v>475</v>
      </c>
      <c r="CJ176" s="1" t="s">
        <v>195</v>
      </c>
      <c r="CK176" s="2" t="s">
        <v>704</v>
      </c>
    </row>
    <row r="177" spans="1:89" ht="34.5" customHeight="1" x14ac:dyDescent="0.3">
      <c r="A177" s="7">
        <v>44</v>
      </c>
      <c r="B177" s="5"/>
      <c r="C177" s="5" t="str">
        <f t="shared" si="2"/>
        <v>Математичний куб, Набір "Одиниці об'єму", пластик</v>
      </c>
      <c r="D177" s="7">
        <v>1</v>
      </c>
      <c r="E177" s="20">
        <v>267</v>
      </c>
      <c r="F177" s="20">
        <v>267</v>
      </c>
      <c r="CJ177" s="1" t="s">
        <v>196</v>
      </c>
      <c r="CK177" s="2" t="s">
        <v>705</v>
      </c>
    </row>
    <row r="178" spans="1:89" ht="45.3" customHeight="1" x14ac:dyDescent="0.3">
      <c r="A178" s="7">
        <v>45</v>
      </c>
      <c r="B178" s="5"/>
      <c r="C178" s="5" t="str">
        <f t="shared" si="2"/>
        <v>Квадрат сотенний (математичний куб) – демонстраційний</v>
      </c>
      <c r="D178" s="7">
        <v>1</v>
      </c>
      <c r="E178" s="20">
        <v>148</v>
      </c>
      <c r="F178" s="20">
        <v>148</v>
      </c>
      <c r="CJ178" s="1" t="s">
        <v>197</v>
      </c>
      <c r="CK178" s="2" t="s">
        <v>706</v>
      </c>
    </row>
    <row r="179" spans="1:89" ht="40.200000000000003" customHeight="1" x14ac:dyDescent="0.3">
      <c r="A179" s="7">
        <v>46</v>
      </c>
      <c r="B179" s="5"/>
      <c r="C179" s="5" t="str">
        <f t="shared" si="2"/>
        <v>Демонстраційний комплект вимірювальних приладів(лінійка 1м, 2 трикутника, циркуль, транспортир)</v>
      </c>
      <c r="D179" s="7">
        <v>1</v>
      </c>
      <c r="E179" s="20">
        <v>397</v>
      </c>
      <c r="F179" s="20">
        <v>397</v>
      </c>
      <c r="CJ179" s="1" t="s">
        <v>198</v>
      </c>
      <c r="CK179" s="2" t="s">
        <v>707</v>
      </c>
    </row>
    <row r="180" spans="1:89" ht="52.5" customHeight="1" x14ac:dyDescent="0.3">
      <c r="A180" s="7">
        <v>47</v>
      </c>
      <c r="B180" s="5"/>
      <c r="C180" s="5" t="str">
        <f t="shared" si="2"/>
        <v>Магнітний набір для вивчення часток та дробів</v>
      </c>
      <c r="D180" s="7">
        <v>1</v>
      </c>
      <c r="E180" s="20">
        <v>273</v>
      </c>
      <c r="F180" s="20">
        <v>273</v>
      </c>
      <c r="CJ180" s="1" t="s">
        <v>199</v>
      </c>
      <c r="CK180" s="2" t="s">
        <v>708</v>
      </c>
    </row>
    <row r="181" spans="1:89" ht="37.049999999999997" customHeight="1" x14ac:dyDescent="0.3">
      <c r="A181" s="7">
        <v>48</v>
      </c>
      <c r="B181" s="5"/>
      <c r="C181" s="5" t="str">
        <f t="shared" si="2"/>
        <v>Набір «Одиниці об'єму» (математичний куб, пластик)</v>
      </c>
      <c r="D181" s="7">
        <v>1</v>
      </c>
      <c r="E181" s="20">
        <v>866</v>
      </c>
      <c r="F181" s="20">
        <v>866</v>
      </c>
      <c r="CJ181" s="1" t="s">
        <v>200</v>
      </c>
      <c r="CK181" s="2" t="s">
        <v>709</v>
      </c>
    </row>
    <row r="182" spans="1:89" ht="42.75" customHeight="1" x14ac:dyDescent="0.3">
      <c r="A182" s="7">
        <v>49</v>
      </c>
      <c r="B182" s="5"/>
      <c r="C182" s="5" t="str">
        <f t="shared" si="2"/>
        <v>Великий набір "Ваги математичні НУШ"</v>
      </c>
      <c r="D182" s="7">
        <v>1</v>
      </c>
      <c r="E182" s="20">
        <v>808</v>
      </c>
      <c r="F182" s="20">
        <v>808</v>
      </c>
      <c r="CJ182" s="1" t="s">
        <v>202</v>
      </c>
      <c r="CK182" s="2" t="s">
        <v>710</v>
      </c>
    </row>
    <row r="183" spans="1:89" ht="52.5" customHeight="1" x14ac:dyDescent="0.3">
      <c r="A183" s="7">
        <v>50</v>
      </c>
      <c r="B183" s="5"/>
      <c r="C183" s="5" t="str">
        <f t="shared" si="2"/>
        <v>Набір для навчання "Одиниці об'єму. Дециметр кубічний"</v>
      </c>
      <c r="D183" s="7">
        <v>1</v>
      </c>
      <c r="E183" s="20">
        <v>678</v>
      </c>
      <c r="F183" s="20">
        <v>678</v>
      </c>
      <c r="CJ183" s="1" t="s">
        <v>205</v>
      </c>
      <c r="CK183" s="2" t="s">
        <v>711</v>
      </c>
    </row>
    <row r="184" spans="1:89" ht="37.5" customHeight="1" x14ac:dyDescent="0.3">
      <c r="A184" s="7">
        <v>51</v>
      </c>
      <c r="B184" s="5"/>
      <c r="C184" s="5" t="str">
        <f t="shared" si="2"/>
        <v>Набір для вивчення поняття розряду числа Драго</v>
      </c>
      <c r="D184" s="7">
        <v>1</v>
      </c>
      <c r="E184" s="20">
        <v>567</v>
      </c>
      <c r="F184" s="20">
        <v>567</v>
      </c>
      <c r="CJ184" s="1" t="s">
        <v>208</v>
      </c>
      <c r="CK184" s="2" t="s">
        <v>712</v>
      </c>
    </row>
    <row r="185" spans="1:89" ht="51.6" customHeight="1" x14ac:dyDescent="0.3">
      <c r="A185" s="7">
        <v>52</v>
      </c>
      <c r="B185" s="5"/>
      <c r="C185" s="5" t="str">
        <f t="shared" si="2"/>
        <v>Дидактичний посібник з математики Прості дроби Монтессорі</v>
      </c>
      <c r="D185" s="7">
        <v>1</v>
      </c>
      <c r="E185" s="20">
        <v>370</v>
      </c>
      <c r="F185" s="20">
        <v>370</v>
      </c>
      <c r="CJ185" s="1" t="s">
        <v>213</v>
      </c>
      <c r="CK185" s="2" t="s">
        <v>713</v>
      </c>
    </row>
    <row r="186" spans="1:89" ht="46.2" customHeight="1" x14ac:dyDescent="0.3">
      <c r="A186" s="7">
        <v>53</v>
      </c>
      <c r="B186" s="5"/>
      <c r="C186" s="5" t="str">
        <f t="shared" si="2"/>
        <v>Лінійка для шкільної дошки з ручкою 50 см пластикова</v>
      </c>
      <c r="D186" s="7">
        <v>1</v>
      </c>
      <c r="E186" s="20">
        <v>55</v>
      </c>
      <c r="F186" s="20">
        <v>55</v>
      </c>
      <c r="CJ186" s="1" t="s">
        <v>214</v>
      </c>
      <c r="CK186" s="2" t="s">
        <v>714</v>
      </c>
    </row>
    <row r="187" spans="1:89" ht="39.450000000000003" customHeight="1" x14ac:dyDescent="0.3">
      <c r="A187" s="7">
        <v>54</v>
      </c>
      <c r="B187" s="5"/>
      <c r="C187" s="5" t="str">
        <f t="shared" si="2"/>
        <v>Одиниці об'єму. Математический куб з посібником</v>
      </c>
      <c r="D187" s="7">
        <v>1</v>
      </c>
      <c r="E187" s="20">
        <v>1019</v>
      </c>
      <c r="F187" s="20">
        <v>1019</v>
      </c>
      <c r="CJ187" s="1" t="s">
        <v>217</v>
      </c>
      <c r="CK187" s="2" t="s">
        <v>715</v>
      </c>
    </row>
    <row r="188" spans="1:89" ht="52.5" customHeight="1" x14ac:dyDescent="0.3">
      <c r="A188" s="7">
        <v>55</v>
      </c>
      <c r="B188" s="5"/>
      <c r="C188" s="5" t="str">
        <f t="shared" si="2"/>
        <v>Магнітний календар з годинником українською мовою</v>
      </c>
      <c r="D188" s="7">
        <v>1</v>
      </c>
      <c r="E188" s="20">
        <v>610</v>
      </c>
      <c r="F188" s="20">
        <v>610</v>
      </c>
      <c r="CJ188" s="1" t="s">
        <v>221</v>
      </c>
      <c r="CK188" s="2" t="s">
        <v>716</v>
      </c>
    </row>
    <row r="189" spans="1:89" ht="52.5" customHeight="1" x14ac:dyDescent="0.3">
      <c r="A189" s="7">
        <v>56</v>
      </c>
      <c r="B189" s="5"/>
      <c r="C189" s="5" t="str">
        <f t="shared" si="2"/>
        <v>Учбова модель механічного годинника, настільна (12 годин, годинна та хвилинна стрілки)</v>
      </c>
      <c r="D189" s="7">
        <v>1</v>
      </c>
      <c r="E189" s="20">
        <v>275</v>
      </c>
      <c r="F189" s="20">
        <v>275</v>
      </c>
      <c r="CJ189" s="1" t="s">
        <v>223</v>
      </c>
      <c r="CK189" s="2" t="s">
        <v>717</v>
      </c>
    </row>
    <row r="190" spans="1:89" ht="39.15" customHeight="1" x14ac:dyDescent="0.3">
      <c r="A190" s="7">
        <v>57</v>
      </c>
      <c r="B190" s="5"/>
      <c r="C190" s="5" t="str">
        <f t="shared" si="2"/>
        <v>Комплект роздатковий для лічби і вивчення складу числа – Величини та їх одиниці, набір склад числа</v>
      </c>
      <c r="D190" s="7">
        <v>1</v>
      </c>
      <c r="E190" s="20">
        <v>670</v>
      </c>
      <c r="F190" s="20">
        <v>670</v>
      </c>
      <c r="CJ190" s="1" t="s">
        <v>224</v>
      </c>
      <c r="CK190" s="2" t="s">
        <v>718</v>
      </c>
    </row>
    <row r="191" spans="1:89" ht="58.65" customHeight="1" x14ac:dyDescent="0.3">
      <c r="A191" s="7">
        <v>58</v>
      </c>
      <c r="B191" s="5"/>
      <c r="C191" s="5" t="str">
        <f t="shared" si="2"/>
        <v>Ваги математичні (математичний баланс) Учнівські математичні ваги</v>
      </c>
      <c r="D191" s="7">
        <v>1</v>
      </c>
      <c r="E191" s="20">
        <v>514</v>
      </c>
      <c r="F191" s="20">
        <v>514</v>
      </c>
      <c r="CJ191" s="1" t="s">
        <v>225</v>
      </c>
      <c r="CK191" s="2" t="s">
        <v>719</v>
      </c>
    </row>
    <row r="192" spans="1:89" ht="52.5" customHeight="1" x14ac:dyDescent="0.3">
      <c r="A192" s="7">
        <v>59</v>
      </c>
      <c r="B192" s="5"/>
      <c r="C192" s="5" t="str">
        <f t="shared" si="2"/>
        <v>Ваги математичні (математичний баланс)</v>
      </c>
      <c r="D192" s="7">
        <v>1</v>
      </c>
      <c r="E192" s="20">
        <v>710</v>
      </c>
      <c r="F192" s="20">
        <v>710</v>
      </c>
      <c r="CJ192" s="1" t="s">
        <v>33</v>
      </c>
      <c r="CK192" s="2" t="s">
        <v>720</v>
      </c>
    </row>
    <row r="193" spans="1:89" ht="25.2" customHeight="1" x14ac:dyDescent="0.3">
      <c r="A193" s="7">
        <v>60</v>
      </c>
      <c r="B193" s="5"/>
      <c r="C193" s="5" t="str">
        <f t="shared" si="2"/>
        <v>Набір мірного посуду (пластиковий)</v>
      </c>
      <c r="D193" s="7">
        <v>1</v>
      </c>
      <c r="E193" s="20">
        <v>98</v>
      </c>
      <c r="F193" s="20">
        <v>98</v>
      </c>
      <c r="CJ193" s="1" t="s">
        <v>227</v>
      </c>
      <c r="CK193" s="2" t="s">
        <v>721</v>
      </c>
    </row>
    <row r="194" spans="1:89" ht="70.05" customHeight="1" x14ac:dyDescent="0.3">
      <c r="A194" s="7">
        <v>61</v>
      </c>
      <c r="B194" s="5"/>
      <c r="C194" s="5" t="str">
        <f t="shared" si="2"/>
        <v>Вивчення дробів Професор. Комплект роздатковий дроби на магнітах</v>
      </c>
      <c r="D194" s="7">
        <v>1</v>
      </c>
      <c r="E194" s="20">
        <v>594</v>
      </c>
      <c r="F194" s="20">
        <v>594</v>
      </c>
      <c r="CJ194" s="1" t="s">
        <v>230</v>
      </c>
      <c r="CK194" s="2" t="s">
        <v>722</v>
      </c>
    </row>
    <row r="195" spans="1:89" ht="52.5" customHeight="1" x14ac:dyDescent="0.3">
      <c r="A195" s="7">
        <v>62</v>
      </c>
      <c r="B195" s="5"/>
      <c r="C195" s="5" t="str">
        <f t="shared" si="2"/>
        <v>Цифрові ваги 1 кг/0.1г</v>
      </c>
      <c r="D195" s="7">
        <v>1</v>
      </c>
      <c r="E195" s="20">
        <v>630</v>
      </c>
      <c r="F195" s="20">
        <v>630</v>
      </c>
      <c r="CJ195" s="1" t="s">
        <v>234</v>
      </c>
      <c r="CK195" s="2" t="s">
        <v>723</v>
      </c>
    </row>
    <row r="196" spans="1:89" ht="52.5" customHeight="1" x14ac:dyDescent="0.3">
      <c r="A196" s="7">
        <v>63</v>
      </c>
      <c r="B196" s="5"/>
      <c r="C196" s="5" t="str">
        <f t="shared" si="2"/>
        <v>Демонстраційна модель механічного годинника, (24 г., годинна, хвилинна стрілки, демонстраційна)</v>
      </c>
      <c r="D196" s="7">
        <v>1</v>
      </c>
      <c r="E196" s="20">
        <v>675</v>
      </c>
      <c r="F196" s="20">
        <v>675</v>
      </c>
      <c r="CJ196" s="1" t="s">
        <v>237</v>
      </c>
      <c r="CK196" s="2" t="s">
        <v>724</v>
      </c>
    </row>
    <row r="197" spans="1:89" ht="52.5" customHeight="1" x14ac:dyDescent="0.3">
      <c r="A197" s="7">
        <v>64</v>
      </c>
      <c r="B197" s="5"/>
      <c r="C197" s="5" t="str">
        <f t="shared" si="2"/>
        <v>Набір вивчення дробів Професор</v>
      </c>
      <c r="D197" s="7">
        <v>1</v>
      </c>
      <c r="E197" s="20">
        <v>527</v>
      </c>
      <c r="F197" s="20">
        <v>527</v>
      </c>
      <c r="CJ197" s="1" t="s">
        <v>240</v>
      </c>
      <c r="CK197" s="2" t="s">
        <v>725</v>
      </c>
    </row>
    <row r="198" spans="1:89" ht="52.5" customHeight="1" x14ac:dyDescent="0.3">
      <c r="A198" s="7">
        <v>65</v>
      </c>
      <c r="B198" s="5"/>
      <c r="C198" s="5" t="str">
        <f t="shared" si="2"/>
        <v>Терези демонстраційні з набором важків з металевими чашами (Модель "Ваги учбові" лабораторні, дерево)</v>
      </c>
      <c r="D198" s="7">
        <v>1</v>
      </c>
      <c r="E198" s="20">
        <v>1028</v>
      </c>
      <c r="F198" s="20">
        <v>1028</v>
      </c>
      <c r="CJ198" s="1" t="s">
        <v>241</v>
      </c>
      <c r="CK198" s="2" t="s">
        <v>726</v>
      </c>
    </row>
    <row r="199" spans="1:89" ht="52.5" customHeight="1" x14ac:dyDescent="0.3">
      <c r="A199" s="7">
        <v>66</v>
      </c>
      <c r="B199" s="5"/>
      <c r="C199" s="5" t="str">
        <f t="shared" si="2"/>
        <v>Магнітний математичний набір для рахунку Дроби (159 шт)</v>
      </c>
      <c r="D199" s="7">
        <v>1</v>
      </c>
      <c r="E199" s="20">
        <v>1074</v>
      </c>
      <c r="F199" s="20">
        <v>1074</v>
      </c>
      <c r="CJ199" s="1" t="s">
        <v>242</v>
      </c>
      <c r="CK199" s="2" t="s">
        <v>727</v>
      </c>
    </row>
    <row r="200" spans="1:89" ht="39.450000000000003" customHeight="1" x14ac:dyDescent="0.3">
      <c r="A200" s="7">
        <v>67</v>
      </c>
      <c r="B200" s="5"/>
      <c r="C200" s="5" t="str">
        <f t="shared" si="2"/>
        <v>Одиниці об'єму Квадрат Сотенний/ Математичний куб</v>
      </c>
      <c r="D200" s="7">
        <v>1</v>
      </c>
      <c r="E200" s="20">
        <v>1019</v>
      </c>
      <c r="F200" s="20">
        <v>1019</v>
      </c>
      <c r="CJ200" s="1" t="s">
        <v>243</v>
      </c>
      <c r="CK200" s="2" t="s">
        <v>728</v>
      </c>
    </row>
    <row r="201" spans="1:89" ht="39.450000000000003" customHeight="1" x14ac:dyDescent="0.3">
      <c r="A201" s="7">
        <v>68</v>
      </c>
      <c r="B201" s="5"/>
      <c r="C201" s="5" t="str">
        <f t="shared" si="2"/>
        <v>Набір "Частини цілого на крузі. Прості дроби" (на магнітах) з посібником</v>
      </c>
      <c r="D201" s="7">
        <v>1</v>
      </c>
      <c r="E201" s="20">
        <v>518</v>
      </c>
      <c r="F201" s="20">
        <v>518</v>
      </c>
      <c r="CJ201" s="1" t="s">
        <v>244</v>
      </c>
      <c r="CK201" s="2" t="s">
        <v>729</v>
      </c>
    </row>
    <row r="202" spans="1:89" ht="70.05" customHeight="1" x14ac:dyDescent="0.3">
      <c r="A202" s="7">
        <v>69</v>
      </c>
      <c r="B202" s="5"/>
      <c r="C202" s="5" t="str">
        <f t="shared" si="2"/>
        <v>Магнітний прилад "Частини і дробі" 78 складових частин</v>
      </c>
      <c r="D202" s="7">
        <v>1</v>
      </c>
      <c r="E202" s="20">
        <v>594</v>
      </c>
      <c r="F202" s="20">
        <v>594</v>
      </c>
      <c r="CJ202" s="1" t="s">
        <v>245</v>
      </c>
      <c r="CK202" s="2" t="s">
        <v>730</v>
      </c>
    </row>
    <row r="203" spans="1:89" ht="52.5" customHeight="1" x14ac:dyDescent="0.3">
      <c r="A203" s="7">
        <v>70</v>
      </c>
      <c r="B203" s="5"/>
      <c r="C203" s="5" t="str">
        <f t="shared" si="2"/>
        <v>Набір для рахування Математичні терези-балансир</v>
      </c>
      <c r="D203" s="7">
        <v>1</v>
      </c>
      <c r="E203" s="20">
        <v>655</v>
      </c>
      <c r="F203" s="20">
        <v>655</v>
      </c>
      <c r="CJ203" s="1" t="s">
        <v>247</v>
      </c>
      <c r="CK203" s="2" t="s">
        <v>731</v>
      </c>
    </row>
    <row r="204" spans="1:89" ht="52.5" customHeight="1" x14ac:dyDescent="0.3">
      <c r="A204" s="7">
        <v>71</v>
      </c>
      <c r="B204" s="5"/>
      <c r="C204" s="5" t="str">
        <f>HYPERLINK(CK204,CJ204)</f>
        <v>Дерев'яні демонстраційні з гирями</v>
      </c>
      <c r="D204" s="7">
        <v>1</v>
      </c>
      <c r="E204" s="20">
        <v>370</v>
      </c>
      <c r="F204" s="20">
        <v>370</v>
      </c>
      <c r="CJ204" s="1" t="s">
        <v>248</v>
      </c>
      <c r="CK204" s="2" t="s">
        <v>732</v>
      </c>
    </row>
    <row r="205" spans="1:89" ht="52.5" customHeight="1" x14ac:dyDescent="0.3">
      <c r="A205" s="7">
        <v>72</v>
      </c>
      <c r="B205" s="5"/>
      <c r="C205" s="5" t="str">
        <f>HYPERLINK(CK205,CJ205)</f>
        <v>Терези з набором важків (дерево)</v>
      </c>
      <c r="D205" s="7">
        <v>1</v>
      </c>
      <c r="E205" s="20">
        <v>765</v>
      </c>
      <c r="F205" s="20">
        <v>765</v>
      </c>
      <c r="CJ205" s="1" t="s">
        <v>253</v>
      </c>
      <c r="CK205" s="2" t="s">
        <v>733</v>
      </c>
    </row>
    <row r="206" spans="1:89" ht="32.1" customHeight="1" x14ac:dyDescent="0.3">
      <c r="A206" s="7">
        <v>73</v>
      </c>
      <c r="B206" s="5"/>
      <c r="C206" s="5" t="str">
        <f>HYPERLINK(CK206,CJ206)</f>
        <v>Терези з набором важків дерев'яні</v>
      </c>
      <c r="D206" s="7">
        <v>1</v>
      </c>
      <c r="E206" s="20">
        <v>433</v>
      </c>
      <c r="F206" s="20">
        <v>433</v>
      </c>
      <c r="CJ206" s="1" t="s">
        <v>254</v>
      </c>
      <c r="CK206" s="2" t="s">
        <v>734</v>
      </c>
    </row>
    <row r="207" spans="1:89" ht="48.15" customHeight="1" x14ac:dyDescent="0.3">
      <c r="A207" s="7">
        <v>74</v>
      </c>
      <c r="B207" s="5"/>
      <c r="C207" s="5" t="str">
        <f>HYPERLINK(CK207,CJ207)</f>
        <v>Терези демонстраційні з набором важків з металевими чашами (Модель "Ваги учбові" лабораторні)</v>
      </c>
      <c r="D207" s="7">
        <v>1</v>
      </c>
      <c r="E207" s="20">
        <v>870</v>
      </c>
      <c r="F207" s="20">
        <v>870</v>
      </c>
      <c r="CJ207" s="1" t="s">
        <v>256</v>
      </c>
      <c r="CK207" s="2" t="s">
        <v>735</v>
      </c>
    </row>
    <row r="208" spans="1:89" ht="52.5" customHeight="1" x14ac:dyDescent="0.3">
      <c r="A208" s="7">
        <v>75</v>
      </c>
      <c r="B208" s="5"/>
      <c r="C208" s="5" t="str">
        <f>HYPERLINK(CK208,CJ208)</f>
        <v>Навчальна гра Вивчаємо час</v>
      </c>
      <c r="D208" s="7">
        <v>1</v>
      </c>
      <c r="E208" s="20">
        <v>590</v>
      </c>
      <c r="F208" s="20">
        <v>590</v>
      </c>
      <c r="CJ208" s="1" t="s">
        <v>257</v>
      </c>
      <c r="CK208" s="2" t="s">
        <v>736</v>
      </c>
    </row>
    <row r="209" spans="1:89" ht="52.5" customHeight="1" x14ac:dyDescent="0.3">
      <c r="A209" s="7">
        <v>76</v>
      </c>
      <c r="B209" s="5"/>
      <c r="C209" s="5" t="str">
        <f>HYPERLINK(CK209,CJ209)</f>
        <v>Модель теореми Піфагора</v>
      </c>
      <c r="D209" s="7">
        <v>1</v>
      </c>
      <c r="E209" s="20">
        <v>610</v>
      </c>
      <c r="F209" s="20">
        <v>610</v>
      </c>
      <c r="CJ209" s="1" t="s">
        <v>283</v>
      </c>
      <c r="CK209" s="2" t="s">
        <v>737</v>
      </c>
    </row>
    <row r="210" spans="1:89" ht="52.5" customHeight="1" x14ac:dyDescent="0.3">
      <c r="A210" s="7">
        <v>77</v>
      </c>
      <c r="B210" s="5"/>
      <c r="C210" s="5" t="str">
        <f>HYPERLINK(CK210,CJ210)</f>
        <v>Набір лабораторних моделей геометричних тіл та фігур дерево 9 шт</v>
      </c>
      <c r="D210" s="7">
        <v>1</v>
      </c>
      <c r="E210" s="20">
        <v>158</v>
      </c>
      <c r="F210" s="20">
        <v>158</v>
      </c>
      <c r="CJ210" s="1" t="s">
        <v>1</v>
      </c>
      <c r="CK210" s="2" t="s">
        <v>494</v>
      </c>
    </row>
    <row r="211" spans="1:89" ht="36.450000000000003" customHeight="1" x14ac:dyDescent="0.3">
      <c r="A211" s="7">
        <v>78</v>
      </c>
      <c r="B211" s="5"/>
      <c r="C211" s="5" t="str">
        <f>HYPERLINK(CK211,CJ211)</f>
        <v>Набір прозорих геометричних фігур з розгорткою</v>
      </c>
      <c r="D211" s="7">
        <v>1</v>
      </c>
      <c r="E211" s="20">
        <v>1070</v>
      </c>
      <c r="F211" s="20">
        <v>1070</v>
      </c>
      <c r="CJ211" s="1" t="s">
        <v>2</v>
      </c>
      <c r="CK211" s="2" t="s">
        <v>495</v>
      </c>
    </row>
    <row r="212" spans="1:89" ht="39.6" customHeight="1" x14ac:dyDescent="0.3">
      <c r="A212" s="7">
        <v>79</v>
      </c>
      <c r="B212" s="5"/>
      <c r="C212" s="5" t="str">
        <f>HYPERLINK(CK212,CJ212)</f>
        <v>Моделі геометричних фігур, набір 4 фігури, матеріал-пластик</v>
      </c>
      <c r="D212" s="7">
        <v>1</v>
      </c>
      <c r="E212" s="20">
        <v>173</v>
      </c>
      <c r="F212" s="20">
        <v>173</v>
      </c>
      <c r="CJ212" s="1" t="s">
        <v>3</v>
      </c>
      <c r="CK212" s="2" t="s">
        <v>496</v>
      </c>
    </row>
    <row r="213" spans="1:89" ht="52.5" customHeight="1" x14ac:dyDescent="0.3">
      <c r="A213" s="7">
        <v>80</v>
      </c>
      <c r="B213" s="5"/>
      <c r="C213" s="5" t="str">
        <f>HYPERLINK(CK213,CJ213)</f>
        <v>Набір стереометричний демонстраційний з прозорого пластику</v>
      </c>
      <c r="D213" s="7">
        <v>1</v>
      </c>
      <c r="E213" s="20">
        <v>5435</v>
      </c>
      <c r="F213" s="20">
        <v>5435</v>
      </c>
      <c r="CJ213" s="1" t="s">
        <v>4</v>
      </c>
      <c r="CK213" s="2" t="s">
        <v>497</v>
      </c>
    </row>
    <row r="214" spans="1:89" ht="52.5" customHeight="1" x14ac:dyDescent="0.3">
      <c r="A214" s="7">
        <v>81</v>
      </c>
      <c r="B214" s="5"/>
      <c r="C214" s="5" t="str">
        <f>HYPERLINK(CK214,CJ214)</f>
        <v>Набір моделей геометричних тіл та фігур (пластик) 12 шт.</v>
      </c>
      <c r="D214" s="7">
        <v>1</v>
      </c>
      <c r="E214" s="20">
        <v>554</v>
      </c>
      <c r="F214" s="20">
        <v>554</v>
      </c>
      <c r="CJ214" s="1" t="s">
        <v>5</v>
      </c>
      <c r="CK214" s="2" t="s">
        <v>498</v>
      </c>
    </row>
    <row r="215" spans="1:89" ht="51.15" customHeight="1" x14ac:dyDescent="0.3">
      <c r="A215" s="7">
        <v>83</v>
      </c>
      <c r="B215" s="5"/>
      <c r="C215" s="5" t="str">
        <f>HYPERLINK(CK215,CJ215)</f>
        <v>Набір демонстраційних моделей геометричних тіл та фігур дерево синій</v>
      </c>
      <c r="D215" s="7">
        <v>1</v>
      </c>
      <c r="E215" s="20">
        <v>277</v>
      </c>
      <c r="F215" s="20">
        <v>277</v>
      </c>
      <c r="CJ215" s="1" t="s">
        <v>6</v>
      </c>
      <c r="CK215" s="2" t="s">
        <v>499</v>
      </c>
    </row>
    <row r="216" spans="1:89" ht="30" customHeight="1" x14ac:dyDescent="0.3">
      <c r="A216" s="7">
        <v>84</v>
      </c>
      <c r="B216" s="5"/>
      <c r="C216" s="5" t="str">
        <f>HYPERLINK(CK216,CJ216)</f>
        <v>Набір лабораторних моделей геометричних тіл та фігур дерево</v>
      </c>
      <c r="D216" s="7">
        <v>1</v>
      </c>
      <c r="E216" s="20">
        <v>187</v>
      </c>
      <c r="F216" s="20">
        <v>187</v>
      </c>
      <c r="CJ216" s="1" t="s">
        <v>7</v>
      </c>
      <c r="CK216" s="2" t="s">
        <v>500</v>
      </c>
    </row>
    <row r="217" spans="1:89" ht="39.450000000000003" customHeight="1" x14ac:dyDescent="0.3">
      <c r="A217" s="7">
        <v>85</v>
      </c>
      <c r="B217" s="5"/>
      <c r="C217" s="5" t="str">
        <f>HYPERLINK(CK217,CJ217)</f>
        <v>Набір дидактичного матеріалу Геометричні фігури. Роздаткові з посібником</v>
      </c>
      <c r="D217" s="7">
        <v>1</v>
      </c>
      <c r="E217" s="20">
        <v>96</v>
      </c>
      <c r="F217" s="20">
        <v>96</v>
      </c>
      <c r="CJ217" s="1" t="s">
        <v>8</v>
      </c>
      <c r="CK217" s="2" t="s">
        <v>501</v>
      </c>
    </row>
    <row r="218" spans="1:89" ht="39.450000000000003" customHeight="1" x14ac:dyDescent="0.3">
      <c r="A218" s="7">
        <v>86</v>
      </c>
      <c r="B218" s="5"/>
      <c r="C218" s="5" t="str">
        <f>HYPERLINK(CK218,CJ218)</f>
        <v>Навчально-розвиваючий матеріал: Геометричні фігури</v>
      </c>
      <c r="D218" s="7">
        <v>1</v>
      </c>
      <c r="E218" s="20">
        <v>96</v>
      </c>
      <c r="F218" s="20">
        <v>96</v>
      </c>
      <c r="CJ218" s="1" t="s">
        <v>9</v>
      </c>
      <c r="CK218" s="2" t="s">
        <v>502</v>
      </c>
    </row>
    <row r="219" spans="1:89" ht="39.450000000000003" customHeight="1" x14ac:dyDescent="0.3">
      <c r="A219" s="7">
        <v>87</v>
      </c>
      <c r="B219" s="5"/>
      <c r="C219" s="5" t="str">
        <f>HYPERLINK(CK219,CJ219)</f>
        <v>Набір геометричних тіл лабораторний</v>
      </c>
      <c r="D219" s="7">
        <v>1</v>
      </c>
      <c r="E219" s="20">
        <v>414</v>
      </c>
      <c r="F219" s="20">
        <v>414</v>
      </c>
      <c r="CJ219" s="1" t="s">
        <v>10</v>
      </c>
      <c r="CK219" s="2" t="s">
        <v>503</v>
      </c>
    </row>
    <row r="220" spans="1:89" ht="52.5" customHeight="1" x14ac:dyDescent="0.3">
      <c r="A220" s="7">
        <v>88</v>
      </c>
      <c r="B220" s="5"/>
      <c r="C220" s="5" t="str">
        <f>HYPERLINK(CK220,CJ220)</f>
        <v>Демонстраційний набір моделей геометричних тіл та фігур з прозорого пластику (розбірні)</v>
      </c>
      <c r="D220" s="7">
        <v>1</v>
      </c>
      <c r="E220" s="20">
        <v>844</v>
      </c>
      <c r="F220" s="20">
        <v>844</v>
      </c>
      <c r="CJ220" s="1" t="s">
        <v>11</v>
      </c>
      <c r="CK220" s="2" t="s">
        <v>504</v>
      </c>
    </row>
    <row r="221" spans="1:89" ht="36" customHeight="1" x14ac:dyDescent="0.3">
      <c r="A221" s="7">
        <v>89</v>
      </c>
      <c r="B221" s="5"/>
      <c r="C221" s="5" t="str">
        <f>HYPERLINK(CK221,CJ221)</f>
        <v>Набір прозорих геометрчних фігур</v>
      </c>
      <c r="D221" s="7">
        <v>1</v>
      </c>
      <c r="E221" s="20">
        <v>763</v>
      </c>
      <c r="F221" s="20">
        <v>763</v>
      </c>
      <c r="CJ221" s="1" t="s">
        <v>12</v>
      </c>
      <c r="CK221" s="2" t="s">
        <v>505</v>
      </c>
    </row>
    <row r="222" spans="1:89" ht="41.55" customHeight="1" x14ac:dyDescent="0.3">
      <c r="A222" s="7">
        <v>90</v>
      </c>
      <c r="B222" s="5"/>
      <c r="C222" s="5" t="str">
        <f>HYPERLINK(CK222,CJ222)</f>
        <v>Математичний планшет з набором завдань 21 см (геоборд)</v>
      </c>
      <c r="D222" s="7">
        <v>1</v>
      </c>
      <c r="E222" s="20">
        <v>367</v>
      </c>
      <c r="F222" s="20">
        <v>367</v>
      </c>
      <c r="CJ222" s="1" t="s">
        <v>13</v>
      </c>
      <c r="CK222" s="2" t="s">
        <v>506</v>
      </c>
    </row>
    <row r="223" spans="1:89" ht="39.450000000000003" customHeight="1" x14ac:dyDescent="0.3">
      <c r="A223" s="7">
        <v>91</v>
      </c>
      <c r="B223" s="5"/>
      <c r="C223" s="5" t="str">
        <f>HYPERLINK(CK223,CJ223)</f>
        <v>Набір геометричних тіл лабораторний</v>
      </c>
      <c r="D223" s="7">
        <v>1</v>
      </c>
      <c r="E223" s="20">
        <v>414</v>
      </c>
      <c r="F223" s="20">
        <v>414</v>
      </c>
      <c r="CJ223" s="1" t="s">
        <v>10</v>
      </c>
      <c r="CK223" s="2" t="s">
        <v>507</v>
      </c>
    </row>
    <row r="224" spans="1:89" ht="58.8" customHeight="1" x14ac:dyDescent="0.3">
      <c r="A224" s="7">
        <v>92</v>
      </c>
      <c r="B224" s="5"/>
      <c r="C224" s="5" t="str">
        <f>HYPERLINK(CK224,CJ224)</f>
        <v>Набір дидактичного матеріалу Основні геометричні фігури з посібником</v>
      </c>
      <c r="D224" s="7">
        <v>1</v>
      </c>
      <c r="E224" s="20">
        <v>267</v>
      </c>
      <c r="F224" s="20">
        <v>267</v>
      </c>
      <c r="CJ224" s="1" t="s">
        <v>14</v>
      </c>
      <c r="CK224" s="2" t="s">
        <v>508</v>
      </c>
    </row>
    <row r="225" spans="1:89" ht="42.45" customHeight="1" x14ac:dyDescent="0.3">
      <c r="A225" s="7">
        <v>93</v>
      </c>
      <c r="B225" s="5"/>
      <c r="C225" s="5" t="str">
        <f>HYPERLINK(CK225,CJ225)</f>
        <v>Набір дидактичного матеріалу Геометричні фігури демонстраційні з посібником</v>
      </c>
      <c r="D225" s="7">
        <v>1</v>
      </c>
      <c r="E225" s="20">
        <v>155</v>
      </c>
      <c r="F225" s="20">
        <v>155</v>
      </c>
      <c r="CJ225" s="1" t="s">
        <v>15</v>
      </c>
      <c r="CK225" s="2" t="s">
        <v>509</v>
      </c>
    </row>
    <row r="226" spans="1:89" ht="52.5" customHeight="1" x14ac:dyDescent="0.3">
      <c r="A226" s="7">
        <v>94</v>
      </c>
      <c r="B226" s="5"/>
      <c r="C226" s="5" t="str">
        <f>HYPERLINK(CK226,CJ226)</f>
        <v>Набір об'ємних геометричних тіл 10 шт</v>
      </c>
      <c r="D226" s="7">
        <v>1</v>
      </c>
      <c r="E226" s="20">
        <v>190</v>
      </c>
      <c r="F226" s="20">
        <v>190</v>
      </c>
      <c r="CJ226" s="1" t="s">
        <v>16</v>
      </c>
      <c r="CK226" s="2" t="s">
        <v>510</v>
      </c>
    </row>
    <row r="227" spans="1:89" ht="52.5" customHeight="1" x14ac:dyDescent="0.3">
      <c r="A227" s="7">
        <v>95</v>
      </c>
      <c r="B227" s="5"/>
      <c r="C227" s="5" t="str">
        <f>HYPERLINK(CK227,CJ227)</f>
        <v>Настільний набір геометричних фігур</v>
      </c>
      <c r="D227" s="7">
        <v>1</v>
      </c>
      <c r="E227" s="20">
        <v>860</v>
      </c>
      <c r="F227" s="20">
        <v>860</v>
      </c>
      <c r="CJ227" s="1" t="s">
        <v>17</v>
      </c>
      <c r="CK227" s="2" t="s">
        <v>511</v>
      </c>
    </row>
    <row r="228" spans="1:89" ht="52.5" customHeight="1" x14ac:dyDescent="0.3">
      <c r="A228" s="7">
        <v>96</v>
      </c>
      <c r="B228" s="5"/>
      <c r="C228" s="5" t="str">
        <f>HYPERLINK(CK228,CJ228)</f>
        <v>Дидактичний набір "Танграм"</v>
      </c>
      <c r="D228" s="7">
        <v>1</v>
      </c>
      <c r="E228" s="20">
        <v>730</v>
      </c>
      <c r="F228" s="20">
        <v>730</v>
      </c>
      <c r="CJ228" s="1" t="s">
        <v>28</v>
      </c>
      <c r="CK228" s="2" t="s">
        <v>522</v>
      </c>
    </row>
    <row r="229" spans="1:89" ht="52.5" customHeight="1" x14ac:dyDescent="0.3">
      <c r="A229" s="7">
        <v>97</v>
      </c>
      <c r="B229" s="5"/>
      <c r="C229" s="5" t="str">
        <f>HYPERLINK(CK229,CJ229)</f>
        <v>Ваги математичні (математичний баланс)</v>
      </c>
      <c r="D229" s="7">
        <v>1</v>
      </c>
      <c r="E229" s="20">
        <v>655</v>
      </c>
      <c r="F229" s="20">
        <v>655</v>
      </c>
      <c r="CJ229" s="1" t="s">
        <v>33</v>
      </c>
      <c r="CK229" s="2" t="s">
        <v>527</v>
      </c>
    </row>
    <row r="230" spans="1:89" ht="52.5" customHeight="1" x14ac:dyDescent="0.3">
      <c r="A230" s="7">
        <v>98</v>
      </c>
      <c r="B230" s="5"/>
      <c r="C230" s="5" t="str">
        <f>HYPERLINK(CK230,CJ230)</f>
        <v>Набір для рахування Кубики на стрижнях 2 см</v>
      </c>
      <c r="D230" s="7">
        <v>1</v>
      </c>
      <c r="E230" s="20">
        <v>633</v>
      </c>
      <c r="F230" s="20">
        <v>633</v>
      </c>
      <c r="CJ230" s="1" t="s">
        <v>39</v>
      </c>
      <c r="CK230" s="2" t="s">
        <v>533</v>
      </c>
    </row>
    <row r="231" spans="1:89" ht="52.5" customHeight="1" x14ac:dyDescent="0.3">
      <c r="A231" s="7">
        <v>99</v>
      </c>
      <c r="B231" s="5"/>
      <c r="C231" s="5" t="str">
        <f>HYPERLINK(CK231,CJ231)</f>
        <v>Геометрична мозаїка з картками і круглою основою 10 ел.</v>
      </c>
      <c r="D231" s="7">
        <v>1</v>
      </c>
      <c r="E231" s="20">
        <v>370</v>
      </c>
      <c r="F231" s="20">
        <v>370</v>
      </c>
      <c r="CJ231" s="1" t="s">
        <v>40</v>
      </c>
      <c r="CK231" s="2" t="s">
        <v>534</v>
      </c>
    </row>
    <row r="232" spans="1:89" ht="52.5" customHeight="1" x14ac:dyDescent="0.3">
      <c r="A232" s="7">
        <v>100</v>
      </c>
      <c r="B232" s="5"/>
      <c r="C232" s="5" t="str">
        <f>HYPERLINK(CK232,CJ232)</f>
        <v>Велика мозаїка для навчальної панелі</v>
      </c>
      <c r="D232" s="7">
        <v>1</v>
      </c>
      <c r="E232" s="20">
        <v>1823</v>
      </c>
      <c r="F232" s="20">
        <v>1823</v>
      </c>
      <c r="CJ232" s="1" t="s">
        <v>41</v>
      </c>
      <c r="CK232" s="2" t="s">
        <v>535</v>
      </c>
    </row>
    <row r="233" spans="1:89" ht="52.5" customHeight="1" x14ac:dyDescent="0.3">
      <c r="A233" s="7">
        <v>101</v>
      </c>
      <c r="B233" s="5"/>
      <c r="C233" s="5" t="str">
        <f>HYPERLINK(CK233,CJ233)</f>
        <v>Стійка на колесах для навчальної панелі</v>
      </c>
      <c r="D233" s="7">
        <v>1</v>
      </c>
      <c r="E233" s="20">
        <v>2525</v>
      </c>
      <c r="F233" s="20">
        <v>2525</v>
      </c>
      <c r="CJ233" s="1" t="s">
        <v>42</v>
      </c>
      <c r="CK233" s="2" t="s">
        <v>536</v>
      </c>
    </row>
    <row r="234" spans="1:89" ht="52.5" customHeight="1" x14ac:dyDescent="0.3">
      <c r="A234" s="7">
        <v>102</v>
      </c>
      <c r="B234" s="5"/>
      <c r="C234" s="5" t="str">
        <f>HYPERLINK(CK234,CJ234)</f>
        <v>Конструктор для навчання Креативна панель Майстер</v>
      </c>
      <c r="D234" s="7">
        <v>1</v>
      </c>
      <c r="E234" s="20">
        <v>4386</v>
      </c>
      <c r="F234" s="20">
        <v>4386</v>
      </c>
      <c r="CJ234" s="1" t="s">
        <v>43</v>
      </c>
      <c r="CK234" s="2" t="s">
        <v>537</v>
      </c>
    </row>
    <row r="235" spans="1:89" ht="52.5" customHeight="1" x14ac:dyDescent="0.3">
      <c r="A235" s="7">
        <v>103</v>
      </c>
      <c r="B235" s="5"/>
      <c r="C235" s="5" t="str">
        <f>HYPERLINK(CK235,CJ235)</f>
        <v>Конструктор для навчання Креативна панель Траси</v>
      </c>
      <c r="D235" s="7">
        <v>1</v>
      </c>
      <c r="E235" s="20">
        <v>5157</v>
      </c>
      <c r="F235" s="20">
        <v>5157</v>
      </c>
      <c r="CJ235" s="1" t="s">
        <v>44</v>
      </c>
      <c r="CK235" s="2" t="s">
        <v>538</v>
      </c>
    </row>
    <row r="236" spans="1:89" ht="52.5" customHeight="1" x14ac:dyDescent="0.3">
      <c r="A236" s="7">
        <v>104</v>
      </c>
      <c r="B236" s="5"/>
      <c r="C236" s="5" t="str">
        <f>HYPERLINK(CK236,CJ236)</f>
        <v>Конструктор для навчання Креативна панель Шестерні</v>
      </c>
      <c r="D236" s="7">
        <v>1</v>
      </c>
      <c r="E236" s="20">
        <v>5157</v>
      </c>
      <c r="F236" s="20">
        <v>5157</v>
      </c>
      <c r="CJ236" s="1" t="s">
        <v>45</v>
      </c>
      <c r="CK236" s="2" t="s">
        <v>539</v>
      </c>
    </row>
    <row r="237" spans="1:89" ht="52.5" customHeight="1" x14ac:dyDescent="0.3">
      <c r="A237" s="7">
        <v>105</v>
      </c>
      <c r="B237" s="5"/>
      <c r="C237" s="5" t="str">
        <f>HYPERLINK(CK237,CJ237)</f>
        <v>Дидактичний набір Панелі для конструювання</v>
      </c>
      <c r="D237" s="7">
        <v>1</v>
      </c>
      <c r="E237" s="20">
        <v>1797</v>
      </c>
      <c r="F237" s="20">
        <v>1797</v>
      </c>
      <c r="CJ237" s="1" t="s">
        <v>46</v>
      </c>
      <c r="CK237" s="2" t="s">
        <v>540</v>
      </c>
    </row>
    <row r="238" spans="1:89" ht="52.5" customHeight="1" x14ac:dyDescent="0.3">
      <c r="A238" s="7">
        <v>106</v>
      </c>
      <c r="B238" s="5"/>
      <c r="C238" s="5" t="str">
        <f>HYPERLINK(CK238,CJ238)</f>
        <v>Геометрична мозаїка дерев'яна з шаблонами</v>
      </c>
      <c r="D238" s="7">
        <v>1</v>
      </c>
      <c r="E238" s="20">
        <v>714</v>
      </c>
      <c r="F238" s="20">
        <v>714</v>
      </c>
      <c r="CJ238" s="1" t="s">
        <v>47</v>
      </c>
      <c r="CK238" s="2" t="s">
        <v>541</v>
      </c>
    </row>
    <row r="239" spans="1:89" ht="39.450000000000003" customHeight="1" x14ac:dyDescent="0.3">
      <c r="A239" s="7">
        <v>107</v>
      </c>
      <c r="B239" s="5"/>
      <c r="C239" s="5" t="str">
        <f>HYPERLINK(CK239,CJ239)</f>
        <v>Дидактичний набір «Блоки Д’єнеша»</v>
      </c>
      <c r="D239" s="7">
        <v>1</v>
      </c>
      <c r="E239" s="20">
        <v>449</v>
      </c>
      <c r="F239" s="20">
        <v>449</v>
      </c>
      <c r="CJ239" s="1" t="s">
        <v>48</v>
      </c>
      <c r="CK239" s="2" t="s">
        <v>542</v>
      </c>
    </row>
    <row r="240" spans="1:89" ht="52.5" customHeight="1" x14ac:dyDescent="0.3">
      <c r="A240" s="7">
        <v>108</v>
      </c>
      <c r="B240" s="5"/>
      <c r="C240" s="5" t="str">
        <f>HYPERLINK(CK240,CJ240)</f>
        <v>Танграм на магнітній основі</v>
      </c>
      <c r="D240" s="7">
        <v>1</v>
      </c>
      <c r="E240" s="20">
        <v>390</v>
      </c>
      <c r="F240" s="20">
        <v>390</v>
      </c>
      <c r="CJ240" s="1" t="s">
        <v>49</v>
      </c>
      <c r="CK240" s="2" t="s">
        <v>543</v>
      </c>
    </row>
    <row r="241" spans="1:89" ht="45.75" customHeight="1" x14ac:dyDescent="0.3">
      <c r="A241" s="7">
        <v>109</v>
      </c>
      <c r="B241" s="5"/>
      <c r="C241" s="5" t="str">
        <f>HYPERLINK(CK241,CJ241)</f>
        <v>Набір Двосторонній геоборд. Математичний планшет 10 шт</v>
      </c>
      <c r="D241" s="7">
        <v>1</v>
      </c>
      <c r="E241" s="20">
        <v>1575</v>
      </c>
      <c r="F241" s="20">
        <v>1575</v>
      </c>
      <c r="CJ241" s="1" t="s">
        <v>50</v>
      </c>
      <c r="CK241" s="2" t="s">
        <v>544</v>
      </c>
    </row>
    <row r="242" spans="1:89" ht="51.6" customHeight="1" x14ac:dyDescent="0.3">
      <c r="A242" s="7">
        <v>110</v>
      </c>
      <c r="B242" s="5"/>
      <c r="C242" s="5" t="str">
        <f>HYPERLINK(CK242,CJ242)</f>
        <v>Головоломка "Танграм" 12 х 12 см( висока якість деревини)</v>
      </c>
      <c r="D242" s="7">
        <v>1</v>
      </c>
      <c r="E242" s="20">
        <v>75</v>
      </c>
      <c r="F242" s="20">
        <v>75</v>
      </c>
      <c r="CJ242" s="1" t="s">
        <v>60</v>
      </c>
      <c r="CK242" s="2" t="s">
        <v>554</v>
      </c>
    </row>
    <row r="243" spans="1:89" ht="52.5" customHeight="1" x14ac:dyDescent="0.3">
      <c r="A243" s="7">
        <v>111</v>
      </c>
      <c r="B243" s="5"/>
      <c r="C243" s="5" t="str">
        <f>HYPERLINK(CK243,CJ243)</f>
        <v>Набір для рахування Логічні стовпчики</v>
      </c>
      <c r="D243" s="7">
        <v>1</v>
      </c>
      <c r="E243" s="20">
        <v>1497</v>
      </c>
      <c r="F243" s="20">
        <v>1497</v>
      </c>
      <c r="CJ243" s="1" t="s">
        <v>63</v>
      </c>
      <c r="CK243" s="2" t="s">
        <v>557</v>
      </c>
    </row>
    <row r="244" spans="1:89" ht="52.5" customHeight="1" x14ac:dyDescent="0.3">
      <c r="A244" s="7">
        <v>112</v>
      </c>
      <c r="B244" s="5"/>
      <c r="C244" s="5" t="str">
        <f>HYPERLINK(CK244,CJ244)</f>
        <v>Рамка для дошок</v>
      </c>
      <c r="D244" s="7">
        <v>1</v>
      </c>
      <c r="E244" s="20">
        <v>753</v>
      </c>
      <c r="F244" s="20">
        <v>753</v>
      </c>
      <c r="CJ244" s="1" t="s">
        <v>64</v>
      </c>
      <c r="CK244" s="2" t="s">
        <v>558</v>
      </c>
    </row>
    <row r="245" spans="1:89" ht="52.5" customHeight="1" x14ac:dyDescent="0.3">
      <c r="A245" s="7">
        <v>113</v>
      </c>
      <c r="B245" s="5"/>
      <c r="C245" s="5" t="str">
        <f>HYPERLINK(CK245,CJ245)</f>
        <v>Дидактичний набір Геометричні тіла і фігури</v>
      </c>
      <c r="D245" s="7">
        <v>1</v>
      </c>
      <c r="E245" s="20">
        <v>147</v>
      </c>
      <c r="F245" s="20">
        <v>147</v>
      </c>
      <c r="CJ245" s="1" t="s">
        <v>65</v>
      </c>
      <c r="CK245" s="2" t="s">
        <v>559</v>
      </c>
    </row>
    <row r="246" spans="1:89" ht="52.5" customHeight="1" x14ac:dyDescent="0.3">
      <c r="A246" s="7">
        <v>114</v>
      </c>
      <c r="B246" s="5"/>
      <c r="C246" s="5" t="str">
        <f>HYPERLINK(CK246,CJ246)</f>
        <v>Навчальний набір «Логічні блоки»</v>
      </c>
      <c r="D246" s="7">
        <v>1</v>
      </c>
      <c r="E246" s="20">
        <v>690</v>
      </c>
      <c r="F246" s="20">
        <v>690</v>
      </c>
      <c r="CJ246" s="1" t="s">
        <v>66</v>
      </c>
      <c r="CK246" s="2" t="s">
        <v>560</v>
      </c>
    </row>
    <row r="247" spans="1:89" ht="41.7" customHeight="1" x14ac:dyDescent="0.3">
      <c r="A247" s="7">
        <v>115</v>
      </c>
      <c r="B247" s="5"/>
      <c r="C247" s="5" t="str">
        <f>HYPERLINK(CK247,CJ247)</f>
        <v>Настільна гра лото Математика</v>
      </c>
      <c r="D247" s="7">
        <v>1</v>
      </c>
      <c r="E247" s="20">
        <v>829</v>
      </c>
      <c r="F247" s="20">
        <v>829</v>
      </c>
      <c r="CJ247" s="1" t="s">
        <v>73</v>
      </c>
      <c r="CK247" s="2" t="s">
        <v>567</v>
      </c>
    </row>
    <row r="248" spans="1:89" ht="52.5" customHeight="1" x14ac:dyDescent="0.3">
      <c r="A248" s="7">
        <v>116</v>
      </c>
      <c r="B248" s="5"/>
      <c r="C248" s="5" t="str">
        <f>HYPERLINK(CK248,CJ248)</f>
        <v>Навчальний набір Математичні блоки</v>
      </c>
      <c r="D248" s="7">
        <v>1</v>
      </c>
      <c r="E248" s="20">
        <v>645</v>
      </c>
      <c r="F248" s="20">
        <v>645</v>
      </c>
      <c r="CJ248" s="1" t="s">
        <v>74</v>
      </c>
      <c r="CK248" s="2" t="s">
        <v>568</v>
      </c>
    </row>
    <row r="249" spans="1:89" ht="52.5" customHeight="1" x14ac:dyDescent="0.3">
      <c r="A249" s="7">
        <v>117</v>
      </c>
      <c r="B249" s="5"/>
      <c r="C249" s="5" t="str">
        <f>HYPERLINK(CK249,CJ249)</f>
        <v>Дидактичний матеріал для рахування З'єднай кубики, 2 см</v>
      </c>
      <c r="D249" s="7">
        <v>1</v>
      </c>
      <c r="E249" s="20">
        <v>511</v>
      </c>
      <c r="F249" s="20">
        <v>511</v>
      </c>
      <c r="CJ249" s="1" t="s">
        <v>75</v>
      </c>
      <c r="CK249" s="2" t="s">
        <v>569</v>
      </c>
    </row>
    <row r="250" spans="1:89" ht="52.5" customHeight="1" x14ac:dyDescent="0.3">
      <c r="A250" s="7">
        <v>118</v>
      </c>
      <c r="B250" s="5"/>
      <c r="C250" s="5" t="str">
        <f>HYPERLINK(CK250,CJ250)</f>
        <v>Дидактичний набір Логічні блоки Дьєнеша</v>
      </c>
      <c r="D250" s="7">
        <v>1</v>
      </c>
      <c r="E250" s="20">
        <v>420</v>
      </c>
      <c r="F250" s="20">
        <v>420</v>
      </c>
      <c r="CJ250" s="1" t="s">
        <v>76</v>
      </c>
      <c r="CK250" s="2" t="s">
        <v>570</v>
      </c>
    </row>
    <row r="251" spans="1:89" ht="52.5" customHeight="1" x14ac:dyDescent="0.3">
      <c r="A251" s="7">
        <v>119</v>
      </c>
      <c r="B251" s="5"/>
      <c r="C251" s="5" t="str">
        <f>HYPERLINK(CK251,CJ251)</f>
        <v>Геометрична мозаїка з картками, 250 ел.</v>
      </c>
      <c r="D251" s="7">
        <v>1</v>
      </c>
      <c r="E251" s="20">
        <v>531</v>
      </c>
      <c r="F251" s="20">
        <v>531</v>
      </c>
      <c r="CJ251" s="1" t="s">
        <v>77</v>
      </c>
      <c r="CK251" s="2" t="s">
        <v>571</v>
      </c>
    </row>
    <row r="252" spans="1:89" ht="52.5" customHeight="1" x14ac:dyDescent="0.3">
      <c r="A252" s="7">
        <v>120</v>
      </c>
      <c r="B252" s="5"/>
      <c r="C252" s="5" t="str">
        <f>HYPERLINK(CK252,CJ252)</f>
        <v>Дидактичний набір Об'ємні фігури</v>
      </c>
      <c r="D252" s="7">
        <v>1</v>
      </c>
      <c r="E252" s="20">
        <v>518</v>
      </c>
      <c r="F252" s="20">
        <v>518</v>
      </c>
      <c r="CJ252" s="1" t="s">
        <v>78</v>
      </c>
      <c r="CK252" s="2" t="s">
        <v>572</v>
      </c>
    </row>
    <row r="253" spans="1:89" ht="52.5" customHeight="1" x14ac:dyDescent="0.3">
      <c r="A253" s="7">
        <v>121</v>
      </c>
      <c r="B253" s="5"/>
      <c r="C253" s="5" t="str">
        <f>HYPERLINK(CK253,CJ253)</f>
        <v>Навчальна панель для школи НУШ</v>
      </c>
      <c r="D253" s="7">
        <v>1</v>
      </c>
      <c r="E253" s="20">
        <v>2937</v>
      </c>
      <c r="F253" s="20">
        <v>2937</v>
      </c>
      <c r="CJ253" s="1" t="s">
        <v>79</v>
      </c>
      <c r="CK253" s="2" t="s">
        <v>573</v>
      </c>
    </row>
    <row r="254" spans="1:89" ht="52.5" customHeight="1" x14ac:dyDescent="0.3">
      <c r="A254" s="7">
        <v>122</v>
      </c>
      <c r="B254" s="5"/>
      <c r="C254" s="5" t="str">
        <f>HYPERLINK(CK254,CJ254)</f>
        <v>Набір для рахування Дерев'яні палички Кюїзенера, 116 шт.</v>
      </c>
      <c r="D254" s="7">
        <v>1</v>
      </c>
      <c r="E254" s="20">
        <v>261</v>
      </c>
      <c r="F254" s="20">
        <v>261</v>
      </c>
      <c r="CJ254" s="1" t="s">
        <v>80</v>
      </c>
      <c r="CK254" s="2" t="s">
        <v>738</v>
      </c>
    </row>
    <row r="255" spans="1:89" ht="34.950000000000003" customHeight="1" x14ac:dyDescent="0.3">
      <c r="A255" s="7">
        <v>123</v>
      </c>
      <c r="B255" s="5"/>
      <c r="C255" s="5" t="str">
        <f>HYPERLINK(CK255,CJ255)</f>
        <v>Набір дидактичного матеріалу на основі магнітів (понад 1000 елементів)</v>
      </c>
      <c r="D255" s="7">
        <v>1</v>
      </c>
      <c r="E255" s="20">
        <v>1800</v>
      </c>
      <c r="F255" s="20">
        <v>1800</v>
      </c>
      <c r="CJ255" s="1" t="s">
        <v>81</v>
      </c>
      <c r="CK255" s="2" t="s">
        <v>739</v>
      </c>
    </row>
    <row r="256" spans="1:89" ht="52.5" customHeight="1" x14ac:dyDescent="0.3">
      <c r="A256" s="7">
        <v>124</v>
      </c>
      <c r="B256" s="5"/>
      <c r="C256" s="5" t="str">
        <f>HYPERLINK(CK256,CJ256)</f>
        <v>Конструктор чарівні шестерні 60 елементів</v>
      </c>
      <c r="D256" s="7">
        <v>1</v>
      </c>
      <c r="E256" s="20">
        <v>950</v>
      </c>
      <c r="F256" s="20">
        <v>950</v>
      </c>
      <c r="CJ256" s="1" t="s">
        <v>82</v>
      </c>
      <c r="CK256" s="2" t="s">
        <v>740</v>
      </c>
    </row>
    <row r="257" spans="1:89" ht="52.5" customHeight="1" x14ac:dyDescent="0.3">
      <c r="A257" s="7">
        <v>125</v>
      </c>
      <c r="B257" s="5"/>
      <c r="C257" s="5" t="str">
        <f>HYPERLINK(CK257,CJ257)</f>
        <v>Набір "Практична арифметика"</v>
      </c>
      <c r="D257" s="7">
        <v>1</v>
      </c>
      <c r="E257" s="20">
        <v>1200</v>
      </c>
      <c r="F257" s="20">
        <v>1200</v>
      </c>
      <c r="CJ257" s="1" t="s">
        <v>119</v>
      </c>
      <c r="CK257" s="2" t="s">
        <v>741</v>
      </c>
    </row>
    <row r="258" spans="1:89" ht="52.5" customHeight="1" x14ac:dyDescent="0.3">
      <c r="A258" s="7">
        <v>126</v>
      </c>
      <c r="B258" s="5"/>
      <c r="C258" s="5" t="str">
        <f>HYPERLINK(CK258,CJ258)</f>
        <v>Контрольно-вимірювальні Терези демонстраційні з набором важків, набір мірного посуду (пластиковий)</v>
      </c>
      <c r="D258" s="7">
        <v>1</v>
      </c>
      <c r="E258" s="20">
        <v>1350</v>
      </c>
      <c r="F258" s="20">
        <v>1350</v>
      </c>
      <c r="CJ258" s="1" t="s">
        <v>181</v>
      </c>
      <c r="CK258" s="2" t="s">
        <v>742</v>
      </c>
    </row>
    <row r="259" spans="1:89" ht="52.5" customHeight="1" x14ac:dyDescent="0.3">
      <c r="A259" s="7">
        <v>127</v>
      </c>
      <c r="B259" s="5"/>
      <c r="C259" s="5" t="str">
        <f>HYPERLINK(CK259,CJ259)</f>
        <v>Стенд НУШ "Лінійка чисел і цифр"</v>
      </c>
      <c r="D259" s="7">
        <v>1</v>
      </c>
      <c r="E259" s="20">
        <v>262</v>
      </c>
      <c r="F259" s="20">
        <v>262</v>
      </c>
      <c r="CJ259" s="1" t="s">
        <v>58</v>
      </c>
      <c r="CK259" s="2" t="s">
        <v>552</v>
      </c>
    </row>
    <row r="260" spans="1:89" ht="52.5" customHeight="1" x14ac:dyDescent="0.3">
      <c r="A260" s="7">
        <v>128</v>
      </c>
      <c r="B260" s="5"/>
      <c r="C260" s="5" t="str">
        <f>HYPERLINK(CK260,CJ260)</f>
        <v>Стенд НУШ "Лінійка чисел і цифр" пластик</v>
      </c>
      <c r="D260" s="7">
        <v>1</v>
      </c>
      <c r="E260" s="20">
        <v>335</v>
      </c>
      <c r="F260" s="20">
        <v>335</v>
      </c>
      <c r="CJ260" s="1" t="s">
        <v>59</v>
      </c>
      <c r="CK260" s="2" t="s">
        <v>553</v>
      </c>
    </row>
    <row r="261" spans="1:89" ht="52.5" customHeight="1" x14ac:dyDescent="0.3">
      <c r="A261" s="7">
        <v>129</v>
      </c>
      <c r="B261" s="5"/>
      <c r="C261" s="5" t="str">
        <f>HYPERLINK(CK261,CJ261)</f>
        <v>Стенд навчальний для початкової школи з математики "Умова задач"</v>
      </c>
      <c r="D261" s="7">
        <v>1</v>
      </c>
      <c r="E261" s="20">
        <v>368</v>
      </c>
      <c r="F261" s="20">
        <v>368</v>
      </c>
      <c r="CJ261" s="1" t="s">
        <v>71</v>
      </c>
      <c r="CK261" s="2" t="s">
        <v>565</v>
      </c>
    </row>
    <row r="262" spans="1:89" ht="44.1" customHeight="1" x14ac:dyDescent="0.3">
      <c r="A262" s="7">
        <v>130</v>
      </c>
      <c r="B262" s="5"/>
      <c r="C262" s="5" t="str">
        <f>HYPERLINK(CK262,CJ262)</f>
        <v>Набір "Лічильний матеріал"</v>
      </c>
      <c r="D262" s="7">
        <v>1</v>
      </c>
      <c r="E262" s="20">
        <v>170</v>
      </c>
      <c r="F262" s="20">
        <v>170</v>
      </c>
      <c r="CJ262" s="1" t="s">
        <v>201</v>
      </c>
      <c r="CK262" s="2" t="s">
        <v>743</v>
      </c>
    </row>
    <row r="263" spans="1:89" ht="52.5" customHeight="1" x14ac:dyDescent="0.3">
      <c r="A263" s="7">
        <v>131</v>
      </c>
      <c r="B263" s="5"/>
      <c r="C263" s="5" t="str">
        <f>HYPERLINK(CK263,CJ263)</f>
        <v>Набір для першокласника НУШ</v>
      </c>
      <c r="D263" s="7">
        <v>1</v>
      </c>
      <c r="E263" s="20">
        <v>135</v>
      </c>
      <c r="F263" s="20">
        <v>135</v>
      </c>
      <c r="CJ263" s="1" t="s">
        <v>203</v>
      </c>
      <c r="CK263" s="2" t="s">
        <v>744</v>
      </c>
    </row>
    <row r="264" spans="1:89" ht="39.450000000000003" customHeight="1" x14ac:dyDescent="0.3">
      <c r="A264" s="7">
        <v>132</v>
      </c>
      <c r="B264" s="5"/>
      <c r="C264" s="5" t="str">
        <f>HYPERLINK(CK264,CJ264)</f>
        <v>Набір грошових знаків роздатковий</v>
      </c>
      <c r="D264" s="7">
        <v>1</v>
      </c>
      <c r="E264" s="20">
        <v>74</v>
      </c>
      <c r="F264" s="20">
        <v>74</v>
      </c>
      <c r="CJ264" s="1" t="s">
        <v>204</v>
      </c>
      <c r="CK264" s="2" t="s">
        <v>745</v>
      </c>
    </row>
    <row r="265" spans="1:89" ht="36.9" customHeight="1" x14ac:dyDescent="0.3">
      <c r="A265" s="7">
        <v>133</v>
      </c>
      <c r="B265" s="5"/>
      <c r="C265" s="5" t="str">
        <f>HYPERLINK(CK265,CJ265)</f>
        <v>Набір з математики роздатковий</v>
      </c>
      <c r="D265" s="7">
        <v>1</v>
      </c>
      <c r="E265" s="20">
        <v>550</v>
      </c>
      <c r="F265" s="20">
        <v>550</v>
      </c>
      <c r="CJ265" s="1" t="s">
        <v>206</v>
      </c>
      <c r="CK265" s="2" t="s">
        <v>746</v>
      </c>
    </row>
    <row r="266" spans="1:89" ht="75.75" customHeight="1" x14ac:dyDescent="0.3">
      <c r="A266" s="7">
        <v>134</v>
      </c>
      <c r="B266" s="5"/>
      <c r="C266" s="5" t="str">
        <f>HYPERLINK(CK266,CJ266)</f>
        <v>Набір "Склад числа" 1-20</v>
      </c>
      <c r="D266" s="7">
        <v>1</v>
      </c>
      <c r="E266" s="20">
        <v>117</v>
      </c>
      <c r="F266" s="20">
        <v>117</v>
      </c>
      <c r="CJ266" s="1" t="s">
        <v>207</v>
      </c>
      <c r="CK266" s="2" t="s">
        <v>747</v>
      </c>
    </row>
    <row r="267" spans="1:89" ht="39.450000000000003" customHeight="1" x14ac:dyDescent="0.3">
      <c r="A267" s="7">
        <v>135</v>
      </c>
      <c r="B267" s="5"/>
      <c r="C267" s="5" t="str">
        <f t="shared" ref="C267:C332" si="3">HYPERLINK(CK267,CJ267)</f>
        <v>Демонстраційний набір цифр і знаків на магнітах</v>
      </c>
      <c r="D267" s="7">
        <v>1</v>
      </c>
      <c r="E267" s="20">
        <v>458</v>
      </c>
      <c r="F267" s="20">
        <v>458</v>
      </c>
      <c r="CJ267" s="1" t="s">
        <v>209</v>
      </c>
      <c r="CK267" s="2" t="s">
        <v>748</v>
      </c>
    </row>
    <row r="268" spans="1:89" ht="52.35" customHeight="1" x14ac:dyDescent="0.3">
      <c r="A268" s="7">
        <v>136</v>
      </c>
      <c r="B268" s="5"/>
      <c r="C268" s="5" t="str">
        <f t="shared" si="3"/>
        <v>Рахівниця Абакус для НУШ (Нова Українська Школа)</v>
      </c>
      <c r="D268" s="7">
        <v>1</v>
      </c>
      <c r="E268" s="20">
        <v>345</v>
      </c>
      <c r="F268" s="20">
        <v>345</v>
      </c>
      <c r="CJ268" s="1" t="s">
        <v>210</v>
      </c>
      <c r="CK268" s="2" t="s">
        <v>749</v>
      </c>
    </row>
    <row r="269" spans="1:89" ht="39" customHeight="1" x14ac:dyDescent="0.3">
      <c r="A269" s="7">
        <v>137</v>
      </c>
      <c r="B269" s="5"/>
      <c r="C269" s="5" t="str">
        <f t="shared" si="3"/>
        <v>Набір грошових знаків роздатковий 7 шт</v>
      </c>
      <c r="D269" s="7">
        <v>1</v>
      </c>
      <c r="E269" s="20">
        <v>542</v>
      </c>
      <c r="F269" s="20">
        <v>542</v>
      </c>
      <c r="CJ269" s="1" t="s">
        <v>211</v>
      </c>
      <c r="CK269" s="2" t="s">
        <v>750</v>
      </c>
    </row>
    <row r="270" spans="1:89" ht="52.5" customHeight="1" x14ac:dyDescent="0.3">
      <c r="A270" s="7">
        <v>138</v>
      </c>
      <c r="B270" s="5"/>
      <c r="C270" s="5" t="str">
        <f t="shared" si="3"/>
        <v>Набір першокласника. Рахункові палички і цифри</v>
      </c>
      <c r="D270" s="7">
        <v>1</v>
      </c>
      <c r="E270" s="20">
        <v>75</v>
      </c>
      <c r="F270" s="20">
        <v>75</v>
      </c>
      <c r="CJ270" s="1" t="s">
        <v>212</v>
      </c>
      <c r="CK270" s="2" t="s">
        <v>751</v>
      </c>
    </row>
    <row r="271" spans="1:89" ht="39.450000000000003" customHeight="1" x14ac:dyDescent="0.3">
      <c r="A271" s="7">
        <v>139</v>
      </c>
      <c r="B271" s="5"/>
      <c r="C271" s="5" t="str">
        <f t="shared" si="3"/>
        <v>Навчальний набір "Цифри"</v>
      </c>
      <c r="D271" s="7">
        <v>1</v>
      </c>
      <c r="E271" s="20">
        <v>96</v>
      </c>
      <c r="F271" s="20">
        <v>96</v>
      </c>
      <c r="CJ271" s="1" t="s">
        <v>215</v>
      </c>
      <c r="CK271" s="2" t="s">
        <v>752</v>
      </c>
    </row>
    <row r="272" spans="1:89" ht="34.950000000000003" customHeight="1" x14ac:dyDescent="0.3">
      <c r="A272" s="7">
        <v>140</v>
      </c>
      <c r="B272" s="5"/>
      <c r="C272" s="5" t="str">
        <f t="shared" si="3"/>
        <v>Набір дидактичного матеріалу Цифри демонстраційні з посібником</v>
      </c>
      <c r="D272" s="7">
        <v>1</v>
      </c>
      <c r="E272" s="20">
        <v>155</v>
      </c>
      <c r="F272" s="20">
        <v>155</v>
      </c>
      <c r="CJ272" s="1" t="s">
        <v>216</v>
      </c>
      <c r="CK272" s="2" t="s">
        <v>753</v>
      </c>
    </row>
    <row r="273" spans="1:89" ht="70.05" customHeight="1" x14ac:dyDescent="0.3">
      <c r="A273" s="7">
        <v>141</v>
      </c>
      <c r="B273" s="5"/>
      <c r="C273" s="5" t="str">
        <f t="shared" si="3"/>
        <v>Навчальний набір "Цифри та Знаки" на магнітах</v>
      </c>
      <c r="D273" s="7">
        <v>1</v>
      </c>
      <c r="E273" s="20">
        <v>177</v>
      </c>
      <c r="F273" s="20">
        <v>177</v>
      </c>
      <c r="CJ273" s="1" t="s">
        <v>218</v>
      </c>
      <c r="CK273" s="2" t="s">
        <v>754</v>
      </c>
    </row>
    <row r="274" spans="1:89" ht="52.5" customHeight="1" x14ac:dyDescent="0.3">
      <c r="A274" s="7">
        <v>142</v>
      </c>
      <c r="B274" s="5"/>
      <c r="C274" s="5" t="str">
        <f t="shared" si="3"/>
        <v>Дидактичний посібник Рахівниця з прикладами</v>
      </c>
      <c r="D274" s="7">
        <v>1</v>
      </c>
      <c r="E274" s="20">
        <v>444</v>
      </c>
      <c r="F274" s="20">
        <v>444</v>
      </c>
      <c r="CJ274" s="1" t="s">
        <v>219</v>
      </c>
      <c r="CK274" s="2" t="s">
        <v>755</v>
      </c>
    </row>
    <row r="275" spans="1:89" ht="52.5" customHeight="1" x14ac:dyDescent="0.3">
      <c r="A275" s="7">
        <v>143</v>
      </c>
      <c r="B275" s="5"/>
      <c r="C275" s="5" t="str">
        <f t="shared" si="3"/>
        <v>Дерев'яна навчальна гра Вивчаємо множення</v>
      </c>
      <c r="D275" s="7">
        <v>1</v>
      </c>
      <c r="E275" s="20">
        <v>580</v>
      </c>
      <c r="F275" s="20">
        <v>580</v>
      </c>
      <c r="CJ275" s="1" t="s">
        <v>220</v>
      </c>
      <c r="CK275" s="2" t="s">
        <v>756</v>
      </c>
    </row>
    <row r="276" spans="1:89" ht="38.1" customHeight="1" x14ac:dyDescent="0.3">
      <c r="A276" s="7">
        <v>144</v>
      </c>
      <c r="B276" s="5"/>
      <c r="C276" s="5" t="str">
        <f t="shared" si="3"/>
        <v>Комплект лічильного матеріалу для лічби. Набір для лічби</v>
      </c>
      <c r="D276" s="7">
        <v>1</v>
      </c>
      <c r="E276" s="20">
        <v>631</v>
      </c>
      <c r="F276" s="20">
        <v>631</v>
      </c>
      <c r="CJ276" s="1" t="s">
        <v>222</v>
      </c>
      <c r="CK276" s="2" t="s">
        <v>757</v>
      </c>
    </row>
    <row r="277" spans="1:89" ht="38.85" customHeight="1" x14ac:dyDescent="0.3">
      <c r="A277" s="7">
        <v>145</v>
      </c>
      <c r="B277" s="5"/>
      <c r="C277" s="5" t="str">
        <f t="shared" si="3"/>
        <v>Магнітно-маркерний планшет для дітей</v>
      </c>
      <c r="D277" s="7">
        <v>1</v>
      </c>
      <c r="E277" s="20">
        <v>280</v>
      </c>
      <c r="F277" s="20">
        <v>280</v>
      </c>
      <c r="CJ277" s="1" t="s">
        <v>226</v>
      </c>
      <c r="CK277" s="2" t="s">
        <v>758</v>
      </c>
    </row>
    <row r="278" spans="1:89" ht="34.200000000000003" customHeight="1" x14ac:dyDescent="0.3">
      <c r="A278" s="7">
        <v>146</v>
      </c>
      <c r="B278" s="5"/>
      <c r="C278" s="5" t="str">
        <f t="shared" si="3"/>
        <v>Числова лінійка для лічби та усного рахунку від 0 до 100</v>
      </c>
      <c r="D278" s="7">
        <v>1</v>
      </c>
      <c r="E278" s="20">
        <v>951</v>
      </c>
      <c r="F278" s="20">
        <v>951</v>
      </c>
      <c r="CJ278" s="1" t="s">
        <v>228</v>
      </c>
      <c r="CK278" s="2" t="s">
        <v>759</v>
      </c>
    </row>
    <row r="279" spans="1:89" ht="82.35" customHeight="1" x14ac:dyDescent="0.3">
      <c r="A279" s="7">
        <v>147</v>
      </c>
      <c r="B279" s="5"/>
      <c r="C279" s="5" t="str">
        <f t="shared" si="3"/>
        <v>Навчальний посібник "Математична доріжка"</v>
      </c>
      <c r="D279" s="7">
        <v>1</v>
      </c>
      <c r="E279" s="20">
        <v>2714</v>
      </c>
      <c r="F279" s="20">
        <v>2714</v>
      </c>
      <c r="CJ279" s="1" t="s">
        <v>229</v>
      </c>
      <c r="CK279" s="2" t="s">
        <v>760</v>
      </c>
    </row>
    <row r="280" spans="1:89" ht="37.049999999999997" customHeight="1" x14ac:dyDescent="0.3">
      <c r="A280" s="7">
        <v>148</v>
      </c>
      <c r="B280" s="5"/>
      <c r="C280" s="5" t="str">
        <f t="shared" si="3"/>
        <v>Набір магнітів «Демонстраційні картки« Математика» - на магнітній основі</v>
      </c>
      <c r="D280" s="7">
        <v>1</v>
      </c>
      <c r="E280" s="20">
        <v>945</v>
      </c>
      <c r="F280" s="20">
        <v>945</v>
      </c>
      <c r="CJ280" s="1" t="s">
        <v>231</v>
      </c>
      <c r="CK280" s="2" t="s">
        <v>761</v>
      </c>
    </row>
    <row r="281" spans="1:89" ht="30.75" customHeight="1" x14ac:dyDescent="0.3">
      <c r="A281" s="7">
        <v>149</v>
      </c>
      <c r="B281" s="5"/>
      <c r="C281" s="5" t="str">
        <f t="shared" si="3"/>
        <v>Комплект «Демонстраційні магніти» для вчителя на магнітну дошку</v>
      </c>
      <c r="D281" s="7">
        <v>1</v>
      </c>
      <c r="E281" s="20">
        <v>1990</v>
      </c>
      <c r="F281" s="20">
        <v>1990</v>
      </c>
      <c r="CJ281" s="1" t="s">
        <v>232</v>
      </c>
      <c r="CK281" s="2" t="s">
        <v>762</v>
      </c>
    </row>
    <row r="282" spans="1:89" ht="45.75" customHeight="1" x14ac:dyDescent="0.3">
      <c r="A282" s="7">
        <v>150</v>
      </c>
      <c r="B282" s="5"/>
      <c r="C282" s="5" t="str">
        <f t="shared" si="3"/>
        <v>Дидактичний матеріал для лічби Монтессорі «Банк»</v>
      </c>
      <c r="D282" s="7">
        <v>1</v>
      </c>
      <c r="E282" s="20">
        <v>1570</v>
      </c>
      <c r="F282" s="20">
        <v>1570</v>
      </c>
      <c r="CJ282" s="1" t="s">
        <v>233</v>
      </c>
      <c r="CK282" s="2" t="s">
        <v>763</v>
      </c>
    </row>
    <row r="283" spans="1:89" ht="36" customHeight="1" x14ac:dyDescent="0.3">
      <c r="A283" s="7">
        <v>151</v>
      </c>
      <c r="B283" s="5"/>
      <c r="C283" s="5" t="str">
        <f t="shared" si="3"/>
        <v>Числова лінійка з картками від 0 до 100</v>
      </c>
      <c r="D283" s="7">
        <v>1</v>
      </c>
      <c r="E283" s="20">
        <v>695</v>
      </c>
      <c r="F283" s="20">
        <v>695</v>
      </c>
      <c r="CJ283" s="1" t="s">
        <v>235</v>
      </c>
      <c r="CK283" s="2" t="s">
        <v>764</v>
      </c>
    </row>
    <row r="284" spans="1:89" ht="52.5" customHeight="1" x14ac:dyDescent="0.3">
      <c r="A284" s="7">
        <v>152</v>
      </c>
      <c r="B284" s="5"/>
      <c r="C284" s="5" t="str">
        <f t="shared" si="3"/>
        <v>Дидактичний набір для рахування Математична лінійка</v>
      </c>
      <c r="D284" s="7">
        <v>1</v>
      </c>
      <c r="E284" s="20">
        <v>347</v>
      </c>
      <c r="F284" s="20">
        <v>347</v>
      </c>
      <c r="CJ284" s="1" t="s">
        <v>236</v>
      </c>
      <c r="CK284" s="2" t="s">
        <v>765</v>
      </c>
    </row>
    <row r="285" spans="1:89" ht="52.5" customHeight="1" x14ac:dyDescent="0.3">
      <c r="A285" s="7">
        <v>153</v>
      </c>
      <c r="B285" s="5"/>
      <c r="C285" s="5" t="str">
        <f t="shared" si="3"/>
        <v>Дидактичний набір магнітних цифр і знаків</v>
      </c>
      <c r="D285" s="7">
        <v>1</v>
      </c>
      <c r="E285" s="20">
        <v>270</v>
      </c>
      <c r="F285" s="20">
        <v>270</v>
      </c>
      <c r="CJ285" s="1" t="s">
        <v>238</v>
      </c>
      <c r="CK285" s="2" t="s">
        <v>766</v>
      </c>
    </row>
    <row r="286" spans="1:89" ht="52.5" customHeight="1" x14ac:dyDescent="0.3">
      <c r="A286" s="7">
        <v>154</v>
      </c>
      <c r="B286" s="5"/>
      <c r="C286" s="5" t="str">
        <f t="shared" si="3"/>
        <v>Дерев'яна рахівниця для навчання НУШ</v>
      </c>
      <c r="D286" s="7">
        <v>1</v>
      </c>
      <c r="E286" s="20">
        <v>579</v>
      </c>
      <c r="F286" s="20">
        <v>579</v>
      </c>
      <c r="CJ286" s="1" t="s">
        <v>239</v>
      </c>
      <c r="CK286" s="2" t="s">
        <v>767</v>
      </c>
    </row>
    <row r="287" spans="1:89" ht="42" customHeight="1" x14ac:dyDescent="0.3">
      <c r="A287" s="7">
        <v>155</v>
      </c>
      <c r="B287" s="5"/>
      <c r="C287" s="5" t="str">
        <f t="shared" si="3"/>
        <v>Навчально-наочний Сенсорній набір Цифри та Крапки за методикою Монтессорі №1</v>
      </c>
      <c r="D287" s="7">
        <v>1</v>
      </c>
      <c r="E287" s="20">
        <v>347</v>
      </c>
      <c r="F287" s="20">
        <v>347</v>
      </c>
      <c r="CJ287" s="1" t="s">
        <v>246</v>
      </c>
      <c r="CK287" s="2" t="s">
        <v>768</v>
      </c>
    </row>
    <row r="288" spans="1:89" ht="52.5" customHeight="1" x14ac:dyDescent="0.3">
      <c r="A288" s="7">
        <v>156</v>
      </c>
      <c r="B288" s="5"/>
      <c r="C288" s="5" t="str">
        <f t="shared" si="3"/>
        <v>Бізіборд навчальний Математика</v>
      </c>
      <c r="D288" s="7">
        <v>1</v>
      </c>
      <c r="E288" s="20">
        <v>1041</v>
      </c>
      <c r="F288" s="20">
        <v>1041</v>
      </c>
      <c r="CJ288" s="1" t="s">
        <v>249</v>
      </c>
      <c r="CK288" s="2" t="s">
        <v>769</v>
      </c>
    </row>
    <row r="289" spans="1:89" ht="52.5" customHeight="1" x14ac:dyDescent="0.3">
      <c r="A289" s="7">
        <v>157</v>
      </c>
      <c r="B289" s="5"/>
      <c r="C289" s="5" t="str">
        <f t="shared" si="3"/>
        <v>Дерев'яна рахівниця Додавання і віднімання</v>
      </c>
      <c r="D289" s="7">
        <v>1</v>
      </c>
      <c r="E289" s="20">
        <v>270</v>
      </c>
      <c r="F289" s="20">
        <v>270</v>
      </c>
      <c r="CJ289" s="1" t="s">
        <v>250</v>
      </c>
      <c r="CK289" s="2" t="s">
        <v>770</v>
      </c>
    </row>
    <row r="290" spans="1:89" ht="52.5" customHeight="1" x14ac:dyDescent="0.3">
      <c r="A290" s="7">
        <v>158</v>
      </c>
      <c r="B290" s="5"/>
      <c r="C290" s="5" t="str">
        <f t="shared" si="3"/>
        <v>Математичний набір Рахункові палички 20 деталей</v>
      </c>
      <c r="D290" s="7">
        <v>1</v>
      </c>
      <c r="E290" s="20">
        <v>680</v>
      </c>
      <c r="F290" s="20">
        <v>680</v>
      </c>
      <c r="CJ290" s="1" t="s">
        <v>251</v>
      </c>
      <c r="CK290" s="2" t="s">
        <v>771</v>
      </c>
    </row>
    <row r="291" spans="1:89" ht="52.5" customHeight="1" x14ac:dyDescent="0.3">
      <c r="A291" s="7">
        <v>159</v>
      </c>
      <c r="B291" s="5"/>
      <c r="C291" s="5" t="str">
        <f t="shared" si="3"/>
        <v>Дидактичний матеріал "Математичні штанги" Монтессорі</v>
      </c>
      <c r="D291" s="7">
        <v>1</v>
      </c>
      <c r="E291" s="20">
        <v>1670</v>
      </c>
      <c r="F291" s="20">
        <v>1670</v>
      </c>
      <c r="CJ291" s="1" t="s">
        <v>252</v>
      </c>
      <c r="CK291" s="2" t="s">
        <v>772</v>
      </c>
    </row>
    <row r="292" spans="1:89" ht="37.35" customHeight="1" x14ac:dyDescent="0.3">
      <c r="A292" s="7">
        <v>160</v>
      </c>
      <c r="B292" s="5"/>
      <c r="C292" s="5" t="str">
        <f t="shared" si="3"/>
        <v>Дидактичного матеріал "Наповнення Для початкової школи"</v>
      </c>
      <c r="D292" s="7">
        <v>1</v>
      </c>
      <c r="E292" s="20">
        <v>1464</v>
      </c>
      <c r="F292" s="20">
        <v>1464</v>
      </c>
      <c r="CJ292" s="1" t="s">
        <v>255</v>
      </c>
      <c r="CK292" s="2" t="s">
        <v>773</v>
      </c>
    </row>
    <row r="293" spans="1:89" ht="29.55" customHeight="1" x14ac:dyDescent="0.3">
      <c r="A293" s="7">
        <v>161</v>
      </c>
      <c r="B293" s="5"/>
      <c r="C293" s="5" t="str">
        <f t="shared" si="3"/>
        <v>Дидактичний набір для ДНЗ стандарт</v>
      </c>
      <c r="D293" s="7">
        <v>1</v>
      </c>
      <c r="E293" s="20">
        <v>845</v>
      </c>
      <c r="F293" s="20">
        <v>845</v>
      </c>
      <c r="CJ293" s="1" t="s">
        <v>258</v>
      </c>
      <c r="CK293" s="2" t="s">
        <v>774</v>
      </c>
    </row>
    <row r="294" spans="1:89" ht="29.55" customHeight="1" x14ac:dyDescent="0.3">
      <c r="A294" s="7">
        <v>162</v>
      </c>
      <c r="B294" s="5"/>
      <c r="C294" s="5" t="str">
        <f t="shared" si="3"/>
        <v>Дидактичний набір для ДНЗ абсолют</v>
      </c>
      <c r="D294" s="7">
        <v>1</v>
      </c>
      <c r="E294" s="20">
        <v>2160</v>
      </c>
      <c r="F294" s="20">
        <v>2160</v>
      </c>
      <c r="CJ294" s="1" t="s">
        <v>259</v>
      </c>
      <c r="CK294" s="2" t="s">
        <v>775</v>
      </c>
    </row>
    <row r="295" spans="1:89" ht="29.55" customHeight="1" x14ac:dyDescent="0.3">
      <c r="A295" s="7">
        <v>163</v>
      </c>
      <c r="B295" s="5"/>
      <c r="C295" s="5" t="str">
        <f t="shared" si="3"/>
        <v>Дидактичний набір "Для початкової школи стандарт"</v>
      </c>
      <c r="D295" s="7">
        <v>1</v>
      </c>
      <c r="E295" s="20">
        <v>1018</v>
      </c>
      <c r="F295" s="20">
        <v>1018</v>
      </c>
      <c r="CJ295" s="1" t="s">
        <v>260</v>
      </c>
      <c r="CK295" s="2" t="s">
        <v>776</v>
      </c>
    </row>
    <row r="296" spans="1:89" ht="39.450000000000003" customHeight="1" x14ac:dyDescent="0.3">
      <c r="A296" s="7">
        <v>164</v>
      </c>
      <c r="B296" s="5"/>
      <c r="C296" s="5" t="str">
        <f t="shared" si="3"/>
        <v>Дидактичний набір "Для початкової школи абсолют"</v>
      </c>
      <c r="D296" s="7">
        <v>1</v>
      </c>
      <c r="E296" s="20">
        <v>1824</v>
      </c>
      <c r="F296" s="20">
        <v>1824</v>
      </c>
      <c r="CJ296" s="1" t="s">
        <v>261</v>
      </c>
      <c r="CK296" s="2" t="s">
        <v>777</v>
      </c>
    </row>
    <row r="297" spans="1:89" ht="52.5" customHeight="1" x14ac:dyDescent="0.3">
      <c r="A297" s="7">
        <v>165</v>
      </c>
      <c r="B297" s="5"/>
      <c r="C297" s="5" t="str">
        <f t="shared" si="3"/>
        <v>Навчальний рахунковий матеріал «Дерева» 12 шт.</v>
      </c>
      <c r="D297" s="7">
        <v>1</v>
      </c>
      <c r="E297" s="20">
        <v>400</v>
      </c>
      <c r="F297" s="20">
        <v>400</v>
      </c>
      <c r="CJ297" s="1" t="s">
        <v>262</v>
      </c>
      <c r="CK297" s="2" t="s">
        <v>778</v>
      </c>
    </row>
    <row r="298" spans="1:89" ht="52.5" customHeight="1" x14ac:dyDescent="0.3">
      <c r="A298" s="7">
        <v>166</v>
      </c>
      <c r="B298" s="5"/>
      <c r="C298" s="5" t="str">
        <f t="shared" si="3"/>
        <v>Дидактичний матеріал «Цифри-знаки» (магнітний)</v>
      </c>
      <c r="D298" s="7">
        <v>1</v>
      </c>
      <c r="E298" s="20">
        <v>474</v>
      </c>
      <c r="F298" s="20">
        <v>474</v>
      </c>
      <c r="CJ298" s="1" t="s">
        <v>263</v>
      </c>
      <c r="CK298" s="2" t="s">
        <v>779</v>
      </c>
    </row>
    <row r="299" spans="1:89" ht="52.5" customHeight="1" x14ac:dyDescent="0.3">
      <c r="A299" s="7">
        <v>167</v>
      </c>
      <c r="B299" s="5"/>
      <c r="C299" s="5" t="str">
        <f t="shared" si="3"/>
        <v>«Математика» (дидактичний матеріал з магнітами), укр.</v>
      </c>
      <c r="D299" s="7">
        <v>1</v>
      </c>
      <c r="E299" s="20">
        <v>300</v>
      </c>
      <c r="F299" s="20">
        <v>300</v>
      </c>
      <c r="CJ299" s="1" t="s">
        <v>264</v>
      </c>
      <c r="CK299" s="2" t="s">
        <v>780</v>
      </c>
    </row>
    <row r="300" spans="1:89" ht="52.5" customHeight="1" x14ac:dyDescent="0.3">
      <c r="A300" s="7">
        <v>168</v>
      </c>
      <c r="B300" s="5"/>
      <c r="C300" s="5" t="str">
        <f t="shared" si="3"/>
        <v>Дидактичний набір «Арифметичний рахунок»</v>
      </c>
      <c r="D300" s="7">
        <v>1</v>
      </c>
      <c r="E300" s="20">
        <v>400</v>
      </c>
      <c r="F300" s="20">
        <v>400</v>
      </c>
      <c r="CJ300" s="1" t="s">
        <v>265</v>
      </c>
      <c r="CK300" s="2" t="s">
        <v>781</v>
      </c>
    </row>
    <row r="301" spans="1:89" ht="52.5" customHeight="1" x14ac:dyDescent="0.3">
      <c r="A301" s="7">
        <v>169</v>
      </c>
      <c r="B301" s="5"/>
      <c r="C301" s="5" t="str">
        <f t="shared" si="3"/>
        <v>Числовий ряд (1-100 см) для рахункових паличок для НУШ</v>
      </c>
      <c r="D301" s="7">
        <v>1</v>
      </c>
      <c r="E301" s="20">
        <v>235</v>
      </c>
      <c r="F301" s="20">
        <v>235</v>
      </c>
      <c r="CJ301" s="1" t="s">
        <v>266</v>
      </c>
      <c r="CK301" s="2" t="s">
        <v>782</v>
      </c>
    </row>
    <row r="302" spans="1:89" ht="52.5" customHeight="1" x14ac:dyDescent="0.3">
      <c r="A302" s="7">
        <v>170</v>
      </c>
      <c r="B302" s="5"/>
      <c r="C302" s="5" t="str">
        <f t="shared" si="3"/>
        <v>Дидактичний посібник «Математичне мислення»</v>
      </c>
      <c r="D302" s="7">
        <v>1</v>
      </c>
      <c r="E302" s="20">
        <v>350</v>
      </c>
      <c r="F302" s="20">
        <v>350</v>
      </c>
      <c r="CJ302" s="1" t="s">
        <v>267</v>
      </c>
      <c r="CK302" s="2" t="s">
        <v>783</v>
      </c>
    </row>
    <row r="303" spans="1:89" ht="52.5" customHeight="1" x14ac:dyDescent="0.3">
      <c r="A303" s="7">
        <v>171</v>
      </c>
      <c r="B303" s="5"/>
      <c r="C303" s="5" t="str">
        <f t="shared" si="3"/>
        <v>Дидактичний набір магнітів «Цифри і знаки»</v>
      </c>
      <c r="D303" s="7">
        <v>1</v>
      </c>
      <c r="E303" s="20">
        <v>148</v>
      </c>
      <c r="F303" s="20">
        <v>148</v>
      </c>
      <c r="CJ303" s="1" t="s">
        <v>268</v>
      </c>
      <c r="CK303" s="2" t="s">
        <v>784</v>
      </c>
    </row>
    <row r="304" spans="1:89" ht="39.450000000000003" customHeight="1" x14ac:dyDescent="0.3">
      <c r="A304" s="7">
        <v>172</v>
      </c>
      <c r="B304" s="5"/>
      <c r="C304" s="5" t="str">
        <f t="shared" si="3"/>
        <v>Математична машина "Віднімання"</v>
      </c>
      <c r="D304" s="7">
        <v>1</v>
      </c>
      <c r="E304" s="20">
        <v>998</v>
      </c>
      <c r="F304" s="20">
        <v>998</v>
      </c>
      <c r="CJ304" s="1" t="s">
        <v>269</v>
      </c>
      <c r="CK304" s="2" t="s">
        <v>785</v>
      </c>
    </row>
    <row r="305" spans="1:89" ht="52.5" customHeight="1" x14ac:dyDescent="0.3">
      <c r="A305" s="7">
        <v>173</v>
      </c>
      <c r="B305" s="5"/>
      <c r="C305" s="5" t="str">
        <f t="shared" si="3"/>
        <v>Годинник лабораторний 10 см</v>
      </c>
      <c r="D305" s="7">
        <v>1</v>
      </c>
      <c r="E305" s="20">
        <v>180</v>
      </c>
      <c r="F305" s="20">
        <v>180</v>
      </c>
      <c r="CJ305" s="1" t="s">
        <v>274</v>
      </c>
      <c r="CK305" s="2" t="s">
        <v>786</v>
      </c>
    </row>
    <row r="306" spans="1:89" ht="52.5" customHeight="1" x14ac:dyDescent="0.3">
      <c r="A306" s="7">
        <v>174</v>
      </c>
      <c r="B306" s="5"/>
      <c r="C306" s="5" t="str">
        <f t="shared" si="3"/>
        <v>Настільна гра "Доміно. Вивчаємо час"</v>
      </c>
      <c r="D306" s="7">
        <v>1</v>
      </c>
      <c r="E306" s="20">
        <v>420</v>
      </c>
      <c r="F306" s="20">
        <v>420</v>
      </c>
      <c r="CJ306" s="1" t="s">
        <v>275</v>
      </c>
      <c r="CK306" s="2" t="s">
        <v>787</v>
      </c>
    </row>
    <row r="307" spans="1:89" ht="52.5" customHeight="1" x14ac:dyDescent="0.3">
      <c r="A307" s="7">
        <v>175</v>
      </c>
      <c r="B307" s="5"/>
      <c r="C307" s="5" t="str">
        <f t="shared" si="3"/>
        <v>Навчальний годинник зі знімними панелями</v>
      </c>
      <c r="D307" s="7">
        <v>1</v>
      </c>
      <c r="E307" s="20">
        <v>590</v>
      </c>
      <c r="F307" s="20">
        <v>590</v>
      </c>
      <c r="CJ307" s="1" t="s">
        <v>276</v>
      </c>
      <c r="CK307" s="2" t="s">
        <v>788</v>
      </c>
    </row>
    <row r="308" spans="1:89" ht="52.5" customHeight="1" x14ac:dyDescent="0.3">
      <c r="A308" s="7">
        <v>176</v>
      </c>
      <c r="B308" s="5"/>
      <c r="C308" s="5" t="str">
        <f t="shared" si="3"/>
        <v>Сотенна дошка для вивчення розряду числа</v>
      </c>
      <c r="D308" s="7">
        <v>1</v>
      </c>
      <c r="E308" s="20">
        <v>990</v>
      </c>
      <c r="F308" s="20">
        <v>990</v>
      </c>
      <c r="CJ308" s="1" t="s">
        <v>277</v>
      </c>
      <c r="CK308" s="2" t="s">
        <v>789</v>
      </c>
    </row>
    <row r="309" spans="1:89" ht="52.5" customHeight="1" x14ac:dyDescent="0.3">
      <c r="A309" s="7">
        <v>177</v>
      </c>
      <c r="B309" s="5"/>
      <c r="C309" s="5" t="str">
        <f t="shared" si="3"/>
        <v>Математичний калькулятор "Додавання смішні мавпи"</v>
      </c>
      <c r="D309" s="7">
        <v>1</v>
      </c>
      <c r="E309" s="20">
        <v>470</v>
      </c>
      <c r="F309" s="20">
        <v>470</v>
      </c>
      <c r="CJ309" s="1" t="s">
        <v>278</v>
      </c>
      <c r="CK309" s="2" t="s">
        <v>790</v>
      </c>
    </row>
    <row r="310" spans="1:89" ht="52.5" customHeight="1" x14ac:dyDescent="0.3">
      <c r="A310" s="7">
        <v>178</v>
      </c>
      <c r="B310" s="5"/>
      <c r="C310" s="5" t="str">
        <f t="shared" si="3"/>
        <v>Математичний калькулятор "Віднімання смішні мавпи"</v>
      </c>
      <c r="D310" s="7">
        <v>1</v>
      </c>
      <c r="E310" s="20">
        <v>470</v>
      </c>
      <c r="F310" s="20">
        <v>470</v>
      </c>
      <c r="CJ310" s="1" t="s">
        <v>279</v>
      </c>
      <c r="CK310" s="2" t="s">
        <v>791</v>
      </c>
    </row>
    <row r="311" spans="1:89" ht="52.5" customHeight="1" x14ac:dyDescent="0.3">
      <c r="A311" s="7">
        <v>179</v>
      </c>
      <c r="B311" s="5"/>
      <c r="C311" s="5" t="str">
        <f t="shared" si="3"/>
        <v>Математичний тубус Піфагора для тренування множення і ділення</v>
      </c>
      <c r="D311" s="7">
        <v>1</v>
      </c>
      <c r="E311" s="20">
        <v>740</v>
      </c>
      <c r="F311" s="20">
        <v>740</v>
      </c>
      <c r="CJ311" s="1" t="s">
        <v>280</v>
      </c>
      <c r="CK311" s="2" t="s">
        <v>792</v>
      </c>
    </row>
    <row r="312" spans="1:89" ht="52.5" customHeight="1" x14ac:dyDescent="0.3">
      <c r="A312" s="7">
        <v>180</v>
      </c>
      <c r="B312" s="5"/>
      <c r="C312" s="5" t="str">
        <f t="shared" si="3"/>
        <v>Математичні пазли на додавання "Склади число"</v>
      </c>
      <c r="D312" s="7">
        <v>1</v>
      </c>
      <c r="E312" s="20">
        <v>940</v>
      </c>
      <c r="F312" s="20">
        <v>940</v>
      </c>
      <c r="CJ312" s="1" t="s">
        <v>281</v>
      </c>
      <c r="CK312" s="2" t="s">
        <v>793</v>
      </c>
    </row>
    <row r="313" spans="1:89" ht="52.5" customHeight="1" x14ac:dyDescent="0.3">
      <c r="A313" s="7">
        <v>181</v>
      </c>
      <c r="B313" s="5"/>
      <c r="C313" s="5" t="str">
        <f t="shared" si="3"/>
        <v>Математичний набір для рахунку</v>
      </c>
      <c r="D313" s="7">
        <v>1</v>
      </c>
      <c r="E313" s="20">
        <v>940</v>
      </c>
      <c r="F313" s="20">
        <v>940</v>
      </c>
      <c r="CJ313" s="1" t="s">
        <v>282</v>
      </c>
      <c r="CK313" s="2" t="s">
        <v>794</v>
      </c>
    </row>
    <row r="314" spans="1:89" ht="52.5" customHeight="1" x14ac:dyDescent="0.3">
      <c r="A314" s="7">
        <v>182</v>
      </c>
      <c r="B314" s="5"/>
      <c r="C314" s="5" t="str">
        <f t="shared" si="3"/>
        <v>Дидактичний набір "Таблиця множення Піфагора" дерев'яний</v>
      </c>
      <c r="D314" s="7">
        <v>1</v>
      </c>
      <c r="E314" s="20">
        <v>920</v>
      </c>
      <c r="F314" s="20">
        <v>920</v>
      </c>
      <c r="CJ314" s="1" t="s">
        <v>284</v>
      </c>
      <c r="CK314" s="2" t="s">
        <v>795</v>
      </c>
    </row>
    <row r="315" spans="1:89" x14ac:dyDescent="0.3">
      <c r="A315" s="6" t="s">
        <v>489</v>
      </c>
      <c r="B315" s="6"/>
      <c r="C315" s="6"/>
      <c r="D315" s="6"/>
      <c r="E315" s="6"/>
      <c r="F315" s="21">
        <f>SUM(F134:F314)</f>
        <v>129923</v>
      </c>
      <c r="Y315" s="2"/>
      <c r="Z315" s="2"/>
    </row>
    <row r="316" spans="1:89" x14ac:dyDescent="0.3">
      <c r="A316" s="10" t="s">
        <v>485</v>
      </c>
      <c r="B316" s="10"/>
      <c r="C316" s="10"/>
      <c r="D316" s="10"/>
      <c r="E316" s="10"/>
      <c r="F316" s="10"/>
    </row>
    <row r="317" spans="1:89" ht="52.5" customHeight="1" x14ac:dyDescent="0.3">
      <c r="A317" s="7">
        <v>1</v>
      </c>
      <c r="B317" s="5"/>
      <c r="C317" s="5" t="str">
        <f t="shared" si="3"/>
        <v>Ляльковий театр "Троє поросят" в коробці 4 персонажа</v>
      </c>
      <c r="D317" s="7">
        <v>1</v>
      </c>
      <c r="E317" s="20">
        <v>380</v>
      </c>
      <c r="F317" s="20">
        <v>380</v>
      </c>
      <c r="CJ317" s="1" t="s">
        <v>161</v>
      </c>
      <c r="CK317" s="2" t="s">
        <v>796</v>
      </c>
    </row>
    <row r="318" spans="1:89" ht="52.5" customHeight="1" x14ac:dyDescent="0.3">
      <c r="A318" s="7">
        <v>2</v>
      </c>
      <c r="B318" s="5"/>
      <c r="C318" s="5" t="str">
        <f t="shared" si="3"/>
        <v>Ляльковий театр "Курочка ряба", 4 персонажі</v>
      </c>
      <c r="D318" s="7">
        <v>1</v>
      </c>
      <c r="E318" s="20">
        <v>387</v>
      </c>
      <c r="F318" s="20">
        <v>387</v>
      </c>
      <c r="CJ318" s="1" t="s">
        <v>162</v>
      </c>
      <c r="CK318" s="2" t="s">
        <v>797</v>
      </c>
    </row>
    <row r="319" spans="1:89" ht="39.450000000000003" customHeight="1" x14ac:dyDescent="0.3">
      <c r="A319" s="7">
        <v>3</v>
      </c>
      <c r="B319" s="5"/>
      <c r="C319" s="5" t="str">
        <f t="shared" si="3"/>
        <v>Ляльковий театр 22 см, 5 ляльок у наборі</v>
      </c>
      <c r="D319" s="7">
        <v>1</v>
      </c>
      <c r="E319" s="20">
        <v>843</v>
      </c>
      <c r="F319" s="20">
        <v>843</v>
      </c>
      <c r="CJ319" s="1" t="s">
        <v>163</v>
      </c>
      <c r="CK319" s="2" t="s">
        <v>798</v>
      </c>
    </row>
    <row r="320" spans="1:89" ht="39.299999999999997" customHeight="1" x14ac:dyDescent="0.3">
      <c r="A320" s="7">
        <v>4</v>
      </c>
      <c r="B320" s="5"/>
      <c r="C320" s="5" t="str">
        <f t="shared" si="3"/>
        <v>Ляльковий театр «Професії, родина, тварини» 20 персонажів (з ширмою)</v>
      </c>
      <c r="D320" s="7">
        <v>1</v>
      </c>
      <c r="E320" s="20">
        <v>2653</v>
      </c>
      <c r="F320" s="20">
        <v>2653</v>
      </c>
      <c r="CJ320" s="1" t="s">
        <v>164</v>
      </c>
      <c r="CK320" s="2" t="s">
        <v>799</v>
      </c>
    </row>
    <row r="321" spans="1:89" ht="52.5" customHeight="1" x14ac:dyDescent="0.3">
      <c r="A321" s="7">
        <v>5</v>
      </c>
      <c r="B321" s="5"/>
      <c r="C321" s="5" t="str">
        <f t="shared" si="3"/>
        <v>Ляльковий театр "Рукавичка" (7 персонажів)</v>
      </c>
      <c r="D321" s="7">
        <v>1</v>
      </c>
      <c r="E321" s="20">
        <v>677</v>
      </c>
      <c r="F321" s="20">
        <v>677</v>
      </c>
      <c r="CJ321" s="1" t="s">
        <v>165</v>
      </c>
      <c r="CK321" s="2" t="s">
        <v>800</v>
      </c>
    </row>
    <row r="322" spans="1:89" ht="52.5" customHeight="1" x14ac:dyDescent="0.3">
      <c r="A322" s="7">
        <v>6</v>
      </c>
      <c r="B322" s="5"/>
      <c r="C322" s="5" t="str">
        <f t="shared" si="3"/>
        <v>Ляльковий театр "Колобок" (7 персонажів)</v>
      </c>
      <c r="D322" s="7">
        <v>1</v>
      </c>
      <c r="E322" s="20">
        <v>679</v>
      </c>
      <c r="F322" s="20">
        <v>679</v>
      </c>
      <c r="CJ322" s="1" t="s">
        <v>166</v>
      </c>
      <c r="CK322" s="2" t="s">
        <v>801</v>
      </c>
    </row>
    <row r="323" spans="1:89" ht="52.5" customHeight="1" x14ac:dyDescent="0.3">
      <c r="A323" s="7">
        <v>7</v>
      </c>
      <c r="B323" s="5"/>
      <c r="C323" s="5" t="str">
        <f t="shared" si="3"/>
        <v>Ляльковий театр "Ріпка" (7 персонажів)</v>
      </c>
      <c r="D323" s="7">
        <v>1</v>
      </c>
      <c r="E323" s="20">
        <v>660</v>
      </c>
      <c r="F323" s="20">
        <v>660</v>
      </c>
      <c r="CJ323" s="1" t="s">
        <v>167</v>
      </c>
      <c r="CK323" s="2" t="s">
        <v>802</v>
      </c>
    </row>
    <row r="324" spans="1:89" ht="52.5" customHeight="1" x14ac:dyDescent="0.3">
      <c r="A324" s="7">
        <v>8</v>
      </c>
      <c r="B324" s="5"/>
      <c r="C324" s="5" t="str">
        <f t="shared" si="3"/>
        <v>Ляльковий театр "Колосок " (5 персонажів)</v>
      </c>
      <c r="D324" s="7">
        <v>1</v>
      </c>
      <c r="E324" s="20">
        <v>470</v>
      </c>
      <c r="F324" s="20">
        <v>470</v>
      </c>
      <c r="CJ324" s="1" t="s">
        <v>168</v>
      </c>
      <c r="CK324" s="2" t="s">
        <v>803</v>
      </c>
    </row>
    <row r="325" spans="1:89" ht="52.5" customHeight="1" x14ac:dyDescent="0.3">
      <c r="A325" s="7">
        <v>9</v>
      </c>
      <c r="B325" s="5"/>
      <c r="C325" s="5" t="str">
        <f t="shared" si="3"/>
        <v>Ляльковий театр "Професії " (5 персонажів)</v>
      </c>
      <c r="D325" s="7">
        <v>1</v>
      </c>
      <c r="E325" s="20">
        <v>480</v>
      </c>
      <c r="F325" s="20">
        <v>480</v>
      </c>
      <c r="CJ325" s="1" t="s">
        <v>169</v>
      </c>
      <c r="CK325" s="2" t="s">
        <v>804</v>
      </c>
    </row>
    <row r="326" spans="1:89" ht="52.5" customHeight="1" x14ac:dyDescent="0.3">
      <c r="A326" s="7">
        <v>10</v>
      </c>
      <c r="B326" s="5"/>
      <c r="C326" s="5" t="str">
        <f t="shared" si="3"/>
        <v>Топотушки (7 персонажів)</v>
      </c>
      <c r="D326" s="7">
        <v>1</v>
      </c>
      <c r="E326" s="20">
        <v>696</v>
      </c>
      <c r="F326" s="20">
        <v>696</v>
      </c>
      <c r="CJ326" s="1" t="s">
        <v>170</v>
      </c>
      <c r="CK326" s="2" t="s">
        <v>805</v>
      </c>
    </row>
    <row r="327" spans="1:89" ht="41.85" customHeight="1" x14ac:dyDescent="0.3">
      <c r="A327" s="7">
        <v>11</v>
      </c>
      <c r="B327" s="5"/>
      <c r="C327" s="5" t="str">
        <f t="shared" si="3"/>
        <v>Ляльки-рукавички Puppets з мовою (Хлопчик і дівчинка) 2 шт</v>
      </c>
      <c r="D327" s="7">
        <v>1</v>
      </c>
      <c r="E327" s="20">
        <v>650</v>
      </c>
      <c r="F327" s="20">
        <v>650</v>
      </c>
      <c r="CJ327" s="1" t="s">
        <v>171</v>
      </c>
      <c r="CK327" s="2" t="s">
        <v>806</v>
      </c>
    </row>
    <row r="328" spans="1:89" ht="52.5" customHeight="1" x14ac:dyDescent="0.3">
      <c r="A328" s="7">
        <v>12</v>
      </c>
      <c r="B328" s="5"/>
      <c r="C328" s="5" t="str">
        <f t="shared" si="3"/>
        <v>Ляльковий театр "Родина"</v>
      </c>
      <c r="D328" s="7">
        <v>1</v>
      </c>
      <c r="E328" s="20">
        <v>1048</v>
      </c>
      <c r="F328" s="20">
        <v>1048</v>
      </c>
      <c r="CJ328" s="1" t="s">
        <v>172</v>
      </c>
      <c r="CK328" s="2" t="s">
        <v>807</v>
      </c>
    </row>
    <row r="329" spans="1:89" ht="52.5" customHeight="1" x14ac:dyDescent="0.3">
      <c r="A329" s="7">
        <v>13</v>
      </c>
      <c r="B329" s="5"/>
      <c r="C329" s="5" t="str">
        <f t="shared" si="3"/>
        <v>Ляльковий театр "Тварини"</v>
      </c>
      <c r="D329" s="7">
        <v>1</v>
      </c>
      <c r="E329" s="20">
        <v>1048</v>
      </c>
      <c r="F329" s="20">
        <v>1048</v>
      </c>
      <c r="CJ329" s="1" t="s">
        <v>173</v>
      </c>
      <c r="CK329" s="2" t="s">
        <v>808</v>
      </c>
    </row>
    <row r="330" spans="1:89" ht="44.1" customHeight="1" x14ac:dyDescent="0.3">
      <c r="A330" s="7">
        <v>14</v>
      </c>
      <c r="B330" s="5"/>
      <c r="C330" s="5" t="str">
        <f t="shared" si="3"/>
        <v>Настільний театр для школи НУШ</v>
      </c>
      <c r="D330" s="7">
        <v>1</v>
      </c>
      <c r="E330" s="20">
        <v>1080</v>
      </c>
      <c r="F330" s="20">
        <v>1080</v>
      </c>
      <c r="CJ330" s="1" t="s">
        <v>174</v>
      </c>
      <c r="CK330" s="2" t="s">
        <v>809</v>
      </c>
    </row>
    <row r="331" spans="1:89" ht="54.15" customHeight="1" x14ac:dyDescent="0.3">
      <c r="A331" s="7">
        <v>15</v>
      </c>
      <c r="B331" s="5"/>
      <c r="C331" s="5" t="str">
        <f t="shared" si="3"/>
        <v>Набір ляльок в Національному одязі за областями України (25 ляльок)</v>
      </c>
      <c r="D331" s="7">
        <v>1</v>
      </c>
      <c r="E331" s="20">
        <v>4724</v>
      </c>
      <c r="F331" s="20">
        <v>4724</v>
      </c>
      <c r="CJ331" s="1" t="s">
        <v>175</v>
      </c>
      <c r="CK331" s="2" t="s">
        <v>810</v>
      </c>
    </row>
    <row r="332" spans="1:89" ht="52.5" customHeight="1" x14ac:dyDescent="0.3">
      <c r="A332" s="7">
        <v>16</v>
      </c>
      <c r="B332" s="5"/>
      <c r="C332" s="5" t="str">
        <f t="shared" si="3"/>
        <v>Ляльковий театр (18 персонажів з ширмою)</v>
      </c>
      <c r="D332" s="7">
        <v>1</v>
      </c>
      <c r="E332" s="20">
        <v>2535</v>
      </c>
      <c r="F332" s="20">
        <v>2535</v>
      </c>
      <c r="CJ332" s="1" t="s">
        <v>176</v>
      </c>
      <c r="CK332" s="2" t="s">
        <v>811</v>
      </c>
    </row>
    <row r="333" spans="1:89" ht="36" customHeight="1" x14ac:dyDescent="0.3">
      <c r="A333" s="7">
        <v>17</v>
      </c>
      <c r="B333" s="5"/>
      <c r="C333" s="5" t="str">
        <f t="shared" ref="C333:C398" si="4">HYPERLINK(CK333,CJ333)</f>
        <v>Домашній театр Ріпка 13 деталей</v>
      </c>
      <c r="D333" s="7">
        <v>1</v>
      </c>
      <c r="E333" s="20">
        <v>921</v>
      </c>
      <c r="F333" s="20">
        <v>921</v>
      </c>
      <c r="CJ333" s="1" t="s">
        <v>177</v>
      </c>
      <c r="CK333" s="2" t="s">
        <v>812</v>
      </c>
    </row>
    <row r="334" spans="1:89" ht="36.15" customHeight="1" x14ac:dyDescent="0.3">
      <c r="A334" s="7">
        <v>18</v>
      </c>
      <c r="B334" s="5"/>
      <c r="C334" s="5" t="str">
        <f t="shared" si="4"/>
        <v>Набір ляльок Професії</v>
      </c>
      <c r="D334" s="7">
        <v>1</v>
      </c>
      <c r="E334" s="20">
        <v>633</v>
      </c>
      <c r="F334" s="20">
        <v>633</v>
      </c>
      <c r="CJ334" s="1" t="s">
        <v>178</v>
      </c>
      <c r="CK334" s="2" t="s">
        <v>813</v>
      </c>
    </row>
    <row r="335" spans="1:89" ht="52.5" customHeight="1" x14ac:dyDescent="0.3">
      <c r="A335" s="7">
        <v>19</v>
      </c>
      <c r="B335" s="5"/>
      <c r="C335" s="5" t="str">
        <f t="shared" si="4"/>
        <v>Пальчиковий театр «Чоловічки», 6 героїв</v>
      </c>
      <c r="D335" s="7">
        <v>1</v>
      </c>
      <c r="E335" s="20">
        <v>200</v>
      </c>
      <c r="F335" s="20">
        <v>200</v>
      </c>
      <c r="CJ335" s="1" t="s">
        <v>179</v>
      </c>
      <c r="CK335" s="2" t="s">
        <v>814</v>
      </c>
    </row>
    <row r="336" spans="1:89" ht="35.4" customHeight="1" x14ac:dyDescent="0.3">
      <c r="A336" s="7">
        <v>20</v>
      </c>
      <c r="B336" s="5"/>
      <c r="C336" s="5" t="str">
        <f t="shared" si="4"/>
        <v>Набір магнітних нотних знаків з нотним станом</v>
      </c>
      <c r="D336" s="7">
        <v>1</v>
      </c>
      <c r="E336" s="20">
        <v>345</v>
      </c>
      <c r="F336" s="20">
        <v>345</v>
      </c>
      <c r="CJ336" s="1" t="s">
        <v>379</v>
      </c>
      <c r="CK336" s="2" t="s">
        <v>815</v>
      </c>
    </row>
    <row r="337" spans="1:89" ht="34.799999999999997" customHeight="1" x14ac:dyDescent="0.3">
      <c r="A337" s="7">
        <v>21</v>
      </c>
      <c r="B337" s="5"/>
      <c r="C337" s="5" t="str">
        <f t="shared" si="4"/>
        <v>Магнітний нотний стан і ноти</v>
      </c>
      <c r="D337" s="7">
        <v>1</v>
      </c>
      <c r="E337" s="20">
        <v>830</v>
      </c>
      <c r="F337" s="20">
        <v>830</v>
      </c>
      <c r="CJ337" s="1" t="s">
        <v>389</v>
      </c>
      <c r="CK337" s="2" t="s">
        <v>816</v>
      </c>
    </row>
    <row r="338" spans="1:89" ht="52.5" customHeight="1" x14ac:dyDescent="0.3">
      <c r="A338" s="7">
        <v>22</v>
      </c>
      <c r="B338" s="5"/>
      <c r="C338" s="5" t="str">
        <f t="shared" si="4"/>
        <v>Металофон з ручкою</v>
      </c>
      <c r="D338" s="7">
        <v>1</v>
      </c>
      <c r="E338" s="20">
        <v>667</v>
      </c>
      <c r="F338" s="20">
        <v>667</v>
      </c>
      <c r="CJ338" s="1" t="s">
        <v>390</v>
      </c>
      <c r="CK338" s="2" t="s">
        <v>817</v>
      </c>
    </row>
    <row r="339" spans="1:89" ht="52.5" customHeight="1" x14ac:dyDescent="0.3">
      <c r="A339" s="7">
        <v>23</v>
      </c>
      <c r="B339" s="5"/>
      <c r="C339" s="5" t="str">
        <f t="shared" si="4"/>
        <v>Ксилофон</v>
      </c>
      <c r="D339" s="7">
        <v>1</v>
      </c>
      <c r="E339" s="20">
        <v>117</v>
      </c>
      <c r="F339" s="20">
        <v>117</v>
      </c>
      <c r="CJ339" s="1" t="s">
        <v>391</v>
      </c>
      <c r="CK339" s="2" t="s">
        <v>818</v>
      </c>
    </row>
    <row r="340" spans="1:89" ht="52.5" customHeight="1" x14ac:dyDescent="0.3">
      <c r="A340" s="7">
        <v>24</v>
      </c>
      <c r="B340" s="5"/>
      <c r="C340" s="5" t="str">
        <f t="shared" si="4"/>
        <v>Музичний інструмент «Триангл»</v>
      </c>
      <c r="D340" s="7">
        <v>1</v>
      </c>
      <c r="E340" s="20">
        <v>300</v>
      </c>
      <c r="F340" s="20">
        <v>300</v>
      </c>
      <c r="CJ340" s="1" t="s">
        <v>392</v>
      </c>
      <c r="CK340" s="2" t="s">
        <v>819</v>
      </c>
    </row>
    <row r="341" spans="1:89" ht="52.5" customHeight="1" x14ac:dyDescent="0.3">
      <c r="A341" s="7">
        <v>25</v>
      </c>
      <c r="B341" s="5"/>
      <c r="C341" s="5" t="str">
        <f t="shared" si="4"/>
        <v>Дерев'яна флейта</v>
      </c>
      <c r="D341" s="7">
        <v>1</v>
      </c>
      <c r="E341" s="20">
        <v>254</v>
      </c>
      <c r="F341" s="20">
        <v>254</v>
      </c>
      <c r="CJ341" s="1" t="s">
        <v>393</v>
      </c>
      <c r="CK341" s="2" t="s">
        <v>820</v>
      </c>
    </row>
    <row r="342" spans="1:89" ht="35.85" customHeight="1" x14ac:dyDescent="0.3">
      <c r="A342" s="7">
        <v>26</v>
      </c>
      <c r="B342" s="5"/>
      <c r="C342" s="5" t="str">
        <f t="shared" si="4"/>
        <v>Набір музичних інструментів для НУШ</v>
      </c>
      <c r="D342" s="7">
        <v>1</v>
      </c>
      <c r="E342" s="20">
        <v>2200</v>
      </c>
      <c r="F342" s="20">
        <v>2200</v>
      </c>
      <c r="CJ342" s="1" t="s">
        <v>394</v>
      </c>
      <c r="CK342" s="2" t="s">
        <v>821</v>
      </c>
    </row>
    <row r="343" spans="1:89" ht="36.299999999999997" customHeight="1" x14ac:dyDescent="0.3">
      <c r="A343" s="7">
        <v>27</v>
      </c>
      <c r="B343" s="5"/>
      <c r="C343" s="5" t="str">
        <f t="shared" si="4"/>
        <v>Дитячі музичні інструменти: маракаси, бубен, барабанчик, ударні ложки</v>
      </c>
      <c r="D343" s="7">
        <v>1</v>
      </c>
      <c r="E343" s="20">
        <v>1170</v>
      </c>
      <c r="F343" s="20">
        <v>1170</v>
      </c>
      <c r="CJ343" s="1" t="s">
        <v>395</v>
      </c>
      <c r="CK343" s="2" t="s">
        <v>822</v>
      </c>
    </row>
    <row r="344" spans="1:89" ht="52.5" customHeight="1" x14ac:dyDescent="0.3">
      <c r="A344" s="7">
        <v>28</v>
      </c>
      <c r="B344" s="5"/>
      <c r="C344" s="5" t="str">
        <f t="shared" si="4"/>
        <v>Набір для творчості Вишиті коробочки</v>
      </c>
      <c r="D344" s="7">
        <v>1</v>
      </c>
      <c r="E344" s="20">
        <v>288</v>
      </c>
      <c r="F344" s="20">
        <v>288</v>
      </c>
      <c r="CJ344" s="1" t="s">
        <v>380</v>
      </c>
      <c r="CK344" s="2" t="s">
        <v>823</v>
      </c>
    </row>
    <row r="345" spans="1:89" ht="52.5" customHeight="1" x14ac:dyDescent="0.3">
      <c r="A345" s="7">
        <v>29</v>
      </c>
      <c r="B345" s="5"/>
      <c r="C345" s="5" t="str">
        <f t="shared" si="4"/>
        <v>Набір для творчості Сяюча вишивка</v>
      </c>
      <c r="D345" s="7">
        <v>1</v>
      </c>
      <c r="E345" s="20">
        <v>345</v>
      </c>
      <c r="F345" s="20">
        <v>345</v>
      </c>
      <c r="CJ345" s="1" t="s">
        <v>381</v>
      </c>
      <c r="CK345" s="2" t="s">
        <v>824</v>
      </c>
    </row>
    <row r="346" spans="1:89" ht="52.5" customHeight="1" x14ac:dyDescent="0.3">
      <c r="A346" s="7">
        <v>30</v>
      </c>
      <c r="B346" s="5"/>
      <c r="C346" s="5" t="str">
        <f t="shared" si="4"/>
        <v>Набір для творчості Звірятка з воску</v>
      </c>
      <c r="D346" s="7">
        <v>1</v>
      </c>
      <c r="E346" s="20">
        <v>291</v>
      </c>
      <c r="F346" s="20">
        <v>291</v>
      </c>
      <c r="CJ346" s="1" t="s">
        <v>382</v>
      </c>
      <c r="CK346" s="2" t="s">
        <v>825</v>
      </c>
    </row>
    <row r="347" spans="1:89" ht="52.5" customHeight="1" x14ac:dyDescent="0.3">
      <c r="A347" s="7">
        <v>31</v>
      </c>
      <c r="B347" s="5"/>
      <c r="C347" s="5" t="str">
        <f t="shared" si="4"/>
        <v>Набір для творчості Французьке в'язання Лисичка</v>
      </c>
      <c r="D347" s="7">
        <v>1</v>
      </c>
      <c r="E347" s="20">
        <v>327</v>
      </c>
      <c r="F347" s="20">
        <v>327</v>
      </c>
      <c r="CJ347" s="1" t="s">
        <v>383</v>
      </c>
      <c r="CK347" s="2" t="s">
        <v>826</v>
      </c>
    </row>
    <row r="348" spans="1:89" ht="52.5" customHeight="1" x14ac:dyDescent="0.3">
      <c r="A348" s="7">
        <v>32</v>
      </c>
      <c r="B348" s="5"/>
      <c r="C348" s="5" t="str">
        <f t="shared" si="4"/>
        <v>Набір для творчості Музична підвіска Русалка</v>
      </c>
      <c r="D348" s="7">
        <v>1</v>
      </c>
      <c r="E348" s="20">
        <v>288</v>
      </c>
      <c r="F348" s="20">
        <v>288</v>
      </c>
      <c r="CJ348" s="1" t="s">
        <v>384</v>
      </c>
      <c r="CK348" s="2" t="s">
        <v>827</v>
      </c>
    </row>
    <row r="349" spans="1:89" ht="52.5" customHeight="1" x14ac:dyDescent="0.3">
      <c r="A349" s="7">
        <v>33</v>
      </c>
      <c r="B349" s="5"/>
      <c r="C349" s="5" t="str">
        <f t="shared" si="4"/>
        <v>Набір для творчості Шкатулка для принцеси</v>
      </c>
      <c r="D349" s="7">
        <v>1</v>
      </c>
      <c r="E349" s="20">
        <v>288</v>
      </c>
      <c r="F349" s="20">
        <v>288</v>
      </c>
      <c r="CJ349" s="1" t="s">
        <v>385</v>
      </c>
      <c r="CK349" s="2" t="s">
        <v>828</v>
      </c>
    </row>
    <row r="350" spans="1:89" ht="52.5" customHeight="1" x14ac:dyDescent="0.3">
      <c r="A350" s="7">
        <v>34</v>
      </c>
      <c r="B350" s="5"/>
      <c r="C350" s="5" t="str">
        <f t="shared" si="4"/>
        <v>Набір для творчості Розфарбуй скарбничку Сова</v>
      </c>
      <c r="D350" s="7">
        <v>1</v>
      </c>
      <c r="E350" s="20">
        <v>261</v>
      </c>
      <c r="F350" s="20">
        <v>261</v>
      </c>
      <c r="CJ350" s="1" t="s">
        <v>386</v>
      </c>
      <c r="CK350" s="2" t="s">
        <v>829</v>
      </c>
    </row>
    <row r="351" spans="1:89" ht="52.5" customHeight="1" x14ac:dyDescent="0.3">
      <c r="A351" s="7">
        <v>35</v>
      </c>
      <c r="B351" s="5"/>
      <c r="C351" s="5" t="str">
        <f t="shared" si="4"/>
        <v>Набір для творчості Формочки для тіста Алфавіт</v>
      </c>
      <c r="D351" s="7">
        <v>1</v>
      </c>
      <c r="E351" s="20">
        <v>342</v>
      </c>
      <c r="F351" s="20">
        <v>342</v>
      </c>
      <c r="CJ351" s="1" t="s">
        <v>387</v>
      </c>
      <c r="CK351" s="2" t="s">
        <v>830</v>
      </c>
    </row>
    <row r="352" spans="1:89" ht="52.5" customHeight="1" x14ac:dyDescent="0.3">
      <c r="A352" s="7">
        <v>36</v>
      </c>
      <c r="B352" s="5"/>
      <c r="C352" s="5" t="str">
        <f t="shared" si="4"/>
        <v>Набір для творчості Магніти з гіпсу для друзів</v>
      </c>
      <c r="D352" s="7">
        <v>1</v>
      </c>
      <c r="E352" s="20">
        <v>351</v>
      </c>
      <c r="F352" s="20">
        <v>351</v>
      </c>
      <c r="CJ352" s="1" t="s">
        <v>388</v>
      </c>
      <c r="CK352" s="2" t="s">
        <v>831</v>
      </c>
    </row>
    <row r="353" spans="1:89" x14ac:dyDescent="0.3">
      <c r="A353" s="6" t="s">
        <v>489</v>
      </c>
      <c r="B353" s="6"/>
      <c r="C353" s="6"/>
      <c r="D353" s="6"/>
      <c r="E353" s="6"/>
      <c r="F353" s="21">
        <f>SUM(F317:F352)</f>
        <v>29428</v>
      </c>
      <c r="Y353" s="2"/>
      <c r="Z353" s="2"/>
    </row>
    <row r="354" spans="1:89" x14ac:dyDescent="0.3">
      <c r="A354" s="10" t="s">
        <v>486</v>
      </c>
      <c r="B354" s="10"/>
      <c r="C354" s="10"/>
      <c r="D354" s="10"/>
      <c r="E354" s="10"/>
      <c r="F354" s="10"/>
    </row>
    <row r="355" spans="1:89" ht="51.15" customHeight="1" x14ac:dyDescent="0.3">
      <c r="A355" s="7">
        <v>1</v>
      </c>
      <c r="B355" s="5"/>
      <c r="C355" s="5" t="str">
        <f t="shared" si="4"/>
        <v>Комплект словників з української мови (в т. ч. ілюстровані)</v>
      </c>
      <c r="D355" s="7">
        <v>1</v>
      </c>
      <c r="E355" s="20">
        <v>1480</v>
      </c>
      <c r="F355" s="20">
        <v>1480</v>
      </c>
      <c r="CJ355" s="1" t="s">
        <v>86</v>
      </c>
      <c r="CK355" s="2" t="s">
        <v>832</v>
      </c>
    </row>
    <row r="356" spans="1:89" ht="33.450000000000003" customHeight="1" x14ac:dyDescent="0.3">
      <c r="A356" s="7">
        <v>2</v>
      </c>
      <c r="B356" s="5"/>
      <c r="C356" s="5" t="str">
        <f t="shared" si="4"/>
        <v>Наочно-дидактичний матеріал з української мови( роздатковий)</v>
      </c>
      <c r="D356" s="7">
        <v>1</v>
      </c>
      <c r="E356" s="20">
        <v>566</v>
      </c>
      <c r="F356" s="20">
        <v>566</v>
      </c>
      <c r="CJ356" s="1" t="s">
        <v>87</v>
      </c>
      <c r="CK356" s="2" t="s">
        <v>833</v>
      </c>
    </row>
    <row r="357" spans="1:89" ht="48.6" customHeight="1" x14ac:dyDescent="0.3">
      <c r="A357" s="7">
        <v>3</v>
      </c>
      <c r="B357" s="5"/>
      <c r="C357" s="5" t="str">
        <f t="shared" si="4"/>
        <v>Комплект “Букви українського алфавіту”</v>
      </c>
      <c r="D357" s="7">
        <v>1</v>
      </c>
      <c r="E357" s="20">
        <v>73</v>
      </c>
      <c r="F357" s="20">
        <v>73</v>
      </c>
      <c r="CJ357" s="1" t="s">
        <v>89</v>
      </c>
      <c r="CK357" s="2" t="s">
        <v>834</v>
      </c>
    </row>
    <row r="358" spans="1:89" ht="48.6" customHeight="1" x14ac:dyDescent="0.3">
      <c r="A358" s="7">
        <v>4</v>
      </c>
      <c r="B358" s="5"/>
      <c r="C358" s="5" t="str">
        <f t="shared" si="4"/>
        <v>Комплект Букви українського алфавіту, розмір А6</v>
      </c>
      <c r="D358" s="7">
        <v>1</v>
      </c>
      <c r="E358" s="20">
        <v>70</v>
      </c>
      <c r="F358" s="20">
        <v>70</v>
      </c>
      <c r="CJ358" s="1" t="s">
        <v>91</v>
      </c>
      <c r="CK358" s="2" t="s">
        <v>835</v>
      </c>
    </row>
    <row r="359" spans="1:89" ht="48.15" customHeight="1" x14ac:dyDescent="0.3">
      <c r="A359" s="7">
        <v>5</v>
      </c>
      <c r="B359" s="5"/>
      <c r="C359" s="5" t="str">
        <f t="shared" si="4"/>
        <v>Комплект навчально-наочних засобів для навчання грамоти/письма (на магнітах)</v>
      </c>
      <c r="D359" s="7">
        <v>1</v>
      </c>
      <c r="E359" s="20">
        <v>1041</v>
      </c>
      <c r="F359" s="20">
        <v>1041</v>
      </c>
      <c r="CJ359" s="1" t="s">
        <v>92</v>
      </c>
      <c r="CK359" s="2" t="s">
        <v>836</v>
      </c>
    </row>
    <row r="360" spans="1:89" ht="61.35" customHeight="1" x14ac:dyDescent="0.3">
      <c r="A360" s="7">
        <v>6</v>
      </c>
      <c r="B360" s="5"/>
      <c r="C360" s="5" t="str">
        <f t="shared" si="4"/>
        <v>Посібник-тренажер для навчання письму з рельєфними доріжками (мова українська)</v>
      </c>
      <c r="D360" s="7">
        <v>1</v>
      </c>
      <c r="E360" s="20">
        <v>110</v>
      </c>
      <c r="F360" s="20">
        <v>110</v>
      </c>
      <c r="CJ360" s="1" t="s">
        <v>94</v>
      </c>
      <c r="CK360" s="2" t="s">
        <v>837</v>
      </c>
    </row>
    <row r="361" spans="1:89" ht="74.7" customHeight="1" x14ac:dyDescent="0.3">
      <c r="A361" s="7">
        <v>7</v>
      </c>
      <c r="B361" s="5"/>
      <c r="C361" s="5" t="str">
        <f t="shared" si="4"/>
        <v>Універсальний словник української мови</v>
      </c>
      <c r="D361" s="7">
        <v>1</v>
      </c>
      <c r="E361" s="20">
        <v>158</v>
      </c>
      <c r="F361" s="20">
        <v>158</v>
      </c>
      <c r="CJ361" s="1" t="s">
        <v>98</v>
      </c>
      <c r="CK361" s="2" t="s">
        <v>838</v>
      </c>
    </row>
    <row r="362" spans="1:89" ht="39.450000000000003" customHeight="1" x14ac:dyDescent="0.3">
      <c r="A362" s="7">
        <v>8</v>
      </c>
      <c r="B362" s="5"/>
      <c r="C362" s="5" t="str">
        <f t="shared" si="4"/>
        <v>Віяло Українські літери</v>
      </c>
      <c r="D362" s="7">
        <v>1</v>
      </c>
      <c r="E362" s="20">
        <v>29</v>
      </c>
      <c r="F362" s="20">
        <v>29</v>
      </c>
      <c r="CJ362" s="1" t="s">
        <v>107</v>
      </c>
      <c r="CK362" s="2" t="s">
        <v>839</v>
      </c>
    </row>
    <row r="363" spans="1:89" ht="52.5" customHeight="1" x14ac:dyDescent="0.3">
      <c r="A363" s="7">
        <v>9</v>
      </c>
      <c r="B363" s="5"/>
      <c r="C363" s="5" t="str">
        <f t="shared" si="4"/>
        <v>Набор для обучения грамоте и письму на магнитах</v>
      </c>
      <c r="D363" s="7">
        <v>1</v>
      </c>
      <c r="E363" s="20">
        <v>1265</v>
      </c>
      <c r="F363" s="20">
        <v>1265</v>
      </c>
      <c r="CJ363" s="1" t="s">
        <v>108</v>
      </c>
      <c r="CK363" s="2" t="s">
        <v>840</v>
      </c>
    </row>
    <row r="364" spans="1:89" ht="60" customHeight="1" x14ac:dyDescent="0.3">
      <c r="A364" s="7">
        <v>10</v>
      </c>
      <c r="B364" s="5"/>
      <c r="C364" s="5" t="str">
        <f t="shared" si="4"/>
        <v>Набір карток "Будуємо прості речення"</v>
      </c>
      <c r="D364" s="7">
        <v>1</v>
      </c>
      <c r="E364" s="20">
        <v>480</v>
      </c>
      <c r="F364" s="20">
        <v>480</v>
      </c>
      <c r="CJ364" s="1" t="s">
        <v>109</v>
      </c>
      <c r="CK364" s="2" t="s">
        <v>841</v>
      </c>
    </row>
    <row r="365" spans="1:89" ht="34.950000000000003" customHeight="1" x14ac:dyDescent="0.3">
      <c r="A365" s="7">
        <v>11</v>
      </c>
      <c r="B365" s="5"/>
      <c r="C365" s="5" t="str">
        <f t="shared" si="4"/>
        <v>Набір для навчання грамоти та читання (на магнітах)</v>
      </c>
      <c r="D365" s="7">
        <v>1</v>
      </c>
      <c r="E365" s="20">
        <v>1040</v>
      </c>
      <c r="F365" s="20">
        <v>1040</v>
      </c>
      <c r="CJ365" s="1" t="s">
        <v>110</v>
      </c>
      <c r="CK365" s="2" t="s">
        <v>842</v>
      </c>
    </row>
    <row r="366" spans="1:89" ht="40.35" customHeight="1" x14ac:dyDescent="0.3">
      <c r="A366" s="7">
        <v>12</v>
      </c>
      <c r="B366" s="5"/>
      <c r="C366" s="5" t="str">
        <f t="shared" si="4"/>
        <v>Набір для навчання грамоти і читання в початковій школі</v>
      </c>
      <c r="D366" s="7">
        <v>1</v>
      </c>
      <c r="E366" s="20">
        <v>375</v>
      </c>
      <c r="F366" s="20">
        <v>375</v>
      </c>
      <c r="CJ366" s="1" t="s">
        <v>111</v>
      </c>
      <c r="CK366" s="2" t="s">
        <v>843</v>
      </c>
    </row>
    <row r="367" spans="1:89" ht="52.5" customHeight="1" x14ac:dyDescent="0.3">
      <c r="A367" s="7">
        <v>13</v>
      </c>
      <c r="B367" s="5"/>
      <c r="C367" s="5" t="str">
        <f t="shared" si="4"/>
        <v>Дидактична гра "IQ Марафон" ( мова українська)</v>
      </c>
      <c r="D367" s="7">
        <v>1</v>
      </c>
      <c r="E367" s="20">
        <v>154</v>
      </c>
      <c r="F367" s="20">
        <v>154</v>
      </c>
      <c r="CJ367" s="1" t="s">
        <v>183</v>
      </c>
      <c r="CK367" s="2" t="s">
        <v>844</v>
      </c>
    </row>
    <row r="368" spans="1:89" ht="52.5" customHeight="1" x14ac:dyDescent="0.3">
      <c r="A368" s="7">
        <v>14</v>
      </c>
      <c r="B368" s="5"/>
      <c r="C368" s="5" t="str">
        <f t="shared" si="4"/>
        <v>Дидактична гра "Зрозумій мене"</v>
      </c>
      <c r="D368" s="7">
        <v>1</v>
      </c>
      <c r="E368" s="20">
        <v>157</v>
      </c>
      <c r="F368" s="20">
        <v>157</v>
      </c>
      <c r="CJ368" s="1" t="s">
        <v>184</v>
      </c>
      <c r="CK368" s="2" t="s">
        <v>845</v>
      </c>
    </row>
    <row r="369" spans="1:89" ht="52.5" customHeight="1" x14ac:dyDescent="0.3">
      <c r="A369" s="7">
        <v>15</v>
      </c>
      <c r="B369" s="5"/>
      <c r="C369" s="5" t="str">
        <f t="shared" si="4"/>
        <v>Гра Ерудит (українською мовою)</v>
      </c>
      <c r="D369" s="7">
        <v>1</v>
      </c>
      <c r="E369" s="20">
        <v>233</v>
      </c>
      <c r="F369" s="20">
        <v>233</v>
      </c>
      <c r="CJ369" s="1" t="s">
        <v>185</v>
      </c>
      <c r="CK369" s="2" t="s">
        <v>846</v>
      </c>
    </row>
    <row r="370" spans="1:89" ht="52.5" customHeight="1" x14ac:dyDescent="0.3">
      <c r="A370" s="7">
        <v>16</v>
      </c>
      <c r="B370" s="5"/>
      <c r="C370" s="5" t="str">
        <f t="shared" si="4"/>
        <v>Розвиваюча настільна гра Розумій-ка</v>
      </c>
      <c r="D370" s="7">
        <v>1</v>
      </c>
      <c r="E370" s="20">
        <v>190</v>
      </c>
      <c r="F370" s="20">
        <v>190</v>
      </c>
      <c r="CJ370" s="1" t="s">
        <v>186</v>
      </c>
      <c r="CK370" s="2" t="s">
        <v>847</v>
      </c>
    </row>
    <row r="371" spans="1:89" ht="52.5" customHeight="1" x14ac:dyDescent="0.3">
      <c r="A371" s="7">
        <v>17</v>
      </c>
      <c r="B371" s="5"/>
      <c r="C371" s="5" t="str">
        <f t="shared" si="4"/>
        <v>Розвиваюча гра "Буквики"</v>
      </c>
      <c r="D371" s="7">
        <v>1</v>
      </c>
      <c r="E371" s="20">
        <v>120</v>
      </c>
      <c r="F371" s="20">
        <v>120</v>
      </c>
      <c r="CJ371" s="1" t="s">
        <v>187</v>
      </c>
      <c r="CK371" s="2" t="s">
        <v>848</v>
      </c>
    </row>
    <row r="372" spans="1:89" ht="52.5" customHeight="1" x14ac:dyDescent="0.3">
      <c r="A372" s="7">
        <v>18</v>
      </c>
      <c r="B372" s="5"/>
      <c r="C372" s="5" t="str">
        <f t="shared" si="4"/>
        <v>Дидактична гра Зрозумій мене (мова українська)</v>
      </c>
      <c r="D372" s="7">
        <v>1</v>
      </c>
      <c r="E372" s="20">
        <v>273</v>
      </c>
      <c r="F372" s="20">
        <v>273</v>
      </c>
      <c r="CJ372" s="1" t="s">
        <v>188</v>
      </c>
      <c r="CK372" s="2" t="s">
        <v>849</v>
      </c>
    </row>
    <row r="373" spans="1:89" ht="39.450000000000003" customHeight="1" x14ac:dyDescent="0.3">
      <c r="A373" s="7">
        <v>19</v>
      </c>
      <c r="B373" s="5"/>
      <c r="C373" s="5" t="str">
        <f t="shared" si="4"/>
        <v>Дидактична гра КубікУм українською мовою</v>
      </c>
      <c r="D373" s="7">
        <v>1</v>
      </c>
      <c r="E373" s="20">
        <v>173</v>
      </c>
      <c r="F373" s="20">
        <v>173</v>
      </c>
      <c r="CJ373" s="1" t="s">
        <v>189</v>
      </c>
      <c r="CK373" s="2" t="s">
        <v>850</v>
      </c>
    </row>
    <row r="374" spans="1:89" ht="28.05" customHeight="1" x14ac:dyDescent="0.3">
      <c r="A374" s="7">
        <v>20</v>
      </c>
      <c r="B374" s="5"/>
      <c r="C374" s="5" t="str">
        <f t="shared" si="4"/>
        <v>Настільна гра вікторина Мегакрокодил (мова українська)</v>
      </c>
      <c r="D374" s="7">
        <v>1</v>
      </c>
      <c r="E374" s="20">
        <v>190</v>
      </c>
      <c r="F374" s="20">
        <v>190</v>
      </c>
      <c r="CJ374" s="1" t="s">
        <v>190</v>
      </c>
      <c r="CK374" s="2" t="s">
        <v>851</v>
      </c>
    </row>
    <row r="375" spans="1:89" ht="52.5" customHeight="1" x14ac:dyDescent="0.3">
      <c r="A375" s="7">
        <v>21</v>
      </c>
      <c r="B375" s="5"/>
      <c r="C375" s="5" t="str">
        <f t="shared" si="4"/>
        <v>Дидактична гра розвиваюча "Я читаю" (мова українська)</v>
      </c>
      <c r="D375" s="7">
        <v>1</v>
      </c>
      <c r="E375" s="20">
        <v>277</v>
      </c>
      <c r="F375" s="20">
        <v>277</v>
      </c>
      <c r="CJ375" s="1" t="s">
        <v>191</v>
      </c>
      <c r="CK375" s="2" t="s">
        <v>852</v>
      </c>
    </row>
    <row r="376" spans="1:89" ht="39.450000000000003" customHeight="1" x14ac:dyDescent="0.3">
      <c r="A376" s="7">
        <v>22</v>
      </c>
      <c r="B376" s="5"/>
      <c r="C376" s="5" t="str">
        <f t="shared" si="4"/>
        <v>Кубики для творчих розповідей мовно-літературне лото</v>
      </c>
      <c r="D376" s="7">
        <v>1</v>
      </c>
      <c r="E376" s="20">
        <v>550</v>
      </c>
      <c r="F376" s="20">
        <v>550</v>
      </c>
      <c r="CJ376" s="1" t="s">
        <v>270</v>
      </c>
      <c r="CK376" s="2" t="s">
        <v>853</v>
      </c>
    </row>
    <row r="377" spans="1:89" ht="37.799999999999997" customHeight="1" x14ac:dyDescent="0.3">
      <c r="A377" s="7">
        <v>23</v>
      </c>
      <c r="B377" s="5"/>
      <c r="C377" s="5" t="str">
        <f t="shared" si="4"/>
        <v>Гра Ребус настільна розвивальна Мовне лото з посібником</v>
      </c>
      <c r="D377" s="7">
        <v>1</v>
      </c>
      <c r="E377" s="20">
        <v>419</v>
      </c>
      <c r="F377" s="20">
        <v>419</v>
      </c>
      <c r="CJ377" s="1" t="s">
        <v>271</v>
      </c>
      <c r="CK377" s="2" t="s">
        <v>854</v>
      </c>
    </row>
    <row r="378" spans="1:89" ht="42.45" customHeight="1" x14ac:dyDescent="0.3">
      <c r="A378" s="7">
        <v>24</v>
      </c>
      <c r="B378" s="5"/>
      <c r="C378" s="5" t="str">
        <f t="shared" si="4"/>
        <v>Набір настільних розвивальних ігор: літературне лото, ребуси, головоломки</v>
      </c>
      <c r="D378" s="7">
        <v>1</v>
      </c>
      <c r="E378" s="20">
        <v>1150</v>
      </c>
      <c r="F378" s="20">
        <v>1150</v>
      </c>
      <c r="CJ378" s="1" t="s">
        <v>272</v>
      </c>
      <c r="CK378" s="2" t="s">
        <v>855</v>
      </c>
    </row>
    <row r="379" spans="1:89" ht="52.5" customHeight="1" x14ac:dyDescent="0.3">
      <c r="A379" s="7">
        <v>25</v>
      </c>
      <c r="B379" s="5"/>
      <c r="C379" s="5" t="str">
        <f t="shared" si="4"/>
        <v>Набір настільних розвивальних ігор: розумне мовне лото</v>
      </c>
      <c r="D379" s="7">
        <v>1</v>
      </c>
      <c r="E379" s="20">
        <v>674</v>
      </c>
      <c r="F379" s="20">
        <v>674</v>
      </c>
      <c r="CJ379" s="1" t="s">
        <v>273</v>
      </c>
      <c r="CK379" s="2" t="s">
        <v>856</v>
      </c>
    </row>
    <row r="380" spans="1:89" ht="52.5" customHeight="1" x14ac:dyDescent="0.3">
      <c r="A380" s="7">
        <v>26</v>
      </c>
      <c r="B380" s="5"/>
      <c r="C380" s="5" t="str">
        <f t="shared" si="4"/>
        <v>Шкільний стенд НУШ "Лінійка звуків і букв"</v>
      </c>
      <c r="D380" s="7">
        <v>1</v>
      </c>
      <c r="E380" s="20">
        <v>262</v>
      </c>
      <c r="F380" s="20">
        <v>262</v>
      </c>
      <c r="CJ380" s="1" t="s">
        <v>93</v>
      </c>
      <c r="CK380" s="2" t="s">
        <v>857</v>
      </c>
    </row>
    <row r="381" spans="1:89" ht="43.2" customHeight="1" x14ac:dyDescent="0.3">
      <c r="A381" s="7">
        <v>27</v>
      </c>
      <c r="B381" s="5"/>
      <c r="C381" s="5" t="str">
        <f t="shared" si="4"/>
        <v>Календар (на магнітній основі, мова українська)</v>
      </c>
      <c r="D381" s="7">
        <v>1</v>
      </c>
      <c r="E381" s="20">
        <v>798</v>
      </c>
      <c r="F381" s="20">
        <v>798</v>
      </c>
      <c r="CJ381" s="1" t="s">
        <v>34</v>
      </c>
      <c r="CK381" s="2" t="s">
        <v>858</v>
      </c>
    </row>
    <row r="382" spans="1:89" ht="52.5" customHeight="1" x14ac:dyDescent="0.3">
      <c r="A382" s="7">
        <v>28</v>
      </c>
      <c r="B382" s="5"/>
      <c r="C382" s="5" t="str">
        <f t="shared" si="4"/>
        <v>Комплект плакатів “Портрети українських та зарубіжних письменників”</v>
      </c>
      <c r="D382" s="7">
        <v>1</v>
      </c>
      <c r="E382" s="20">
        <v>788</v>
      </c>
      <c r="F382" s="20">
        <v>788</v>
      </c>
      <c r="CJ382" s="1" t="s">
        <v>95</v>
      </c>
      <c r="CK382" s="2" t="s">
        <v>859</v>
      </c>
    </row>
    <row r="383" spans="1:89" ht="50.4" customHeight="1" x14ac:dyDescent="0.3">
      <c r="A383" s="7">
        <v>29</v>
      </c>
      <c r="B383" s="5"/>
      <c r="C383" s="5" t="str">
        <f t="shared" si="4"/>
        <v>Шкільний стенд “Сиди правильно”</v>
      </c>
      <c r="D383" s="7">
        <v>1</v>
      </c>
      <c r="E383" s="20">
        <v>399</v>
      </c>
      <c r="F383" s="20">
        <v>399</v>
      </c>
      <c r="CJ383" s="1" t="s">
        <v>99</v>
      </c>
      <c r="CK383" s="2" t="s">
        <v>860</v>
      </c>
    </row>
    <row r="384" spans="1:89" ht="52.5" customHeight="1" x14ac:dyDescent="0.3">
      <c r="A384" s="7">
        <v>30</v>
      </c>
      <c r="B384" s="5"/>
      <c r="C384" s="5" t="str">
        <f t="shared" si="4"/>
        <v>Стенд "Українська мова"</v>
      </c>
      <c r="D384" s="7">
        <v>1</v>
      </c>
      <c r="E384" s="20">
        <v>441</v>
      </c>
      <c r="F384" s="20">
        <v>441</v>
      </c>
      <c r="CJ384" s="1" t="s">
        <v>100</v>
      </c>
      <c r="CK384" s="2" t="s">
        <v>861</v>
      </c>
    </row>
    <row r="385" spans="1:89" ht="52.5" customHeight="1" x14ac:dyDescent="0.3">
      <c r="A385" s="7">
        <v>31</v>
      </c>
      <c r="B385" s="5"/>
      <c r="C385" s="5" t="str">
        <f t="shared" si="4"/>
        <v>Шкільний стенд "Українська мова"</v>
      </c>
      <c r="D385" s="7">
        <v>1</v>
      </c>
      <c r="E385" s="20">
        <v>441</v>
      </c>
      <c r="F385" s="20">
        <v>441</v>
      </c>
      <c r="CJ385" s="1" t="s">
        <v>101</v>
      </c>
      <c r="CK385" s="2" t="s">
        <v>862</v>
      </c>
    </row>
    <row r="386" spans="1:89" ht="52.5" customHeight="1" x14ac:dyDescent="0.3">
      <c r="A386" s="7">
        <v>32</v>
      </c>
      <c r="B386" s="5"/>
      <c r="C386" s="5" t="str">
        <f t="shared" si="4"/>
        <v>Стенд з української мови для 2 класу</v>
      </c>
      <c r="D386" s="7">
        <v>1</v>
      </c>
      <c r="E386" s="20">
        <v>315</v>
      </c>
      <c r="F386" s="20">
        <v>315</v>
      </c>
      <c r="CJ386" s="1" t="s">
        <v>102</v>
      </c>
      <c r="CK386" s="2" t="s">
        <v>863</v>
      </c>
    </row>
    <row r="387" spans="1:89" ht="52.5" customHeight="1" x14ac:dyDescent="0.3">
      <c r="A387" s="7">
        <v>33</v>
      </c>
      <c r="B387" s="5"/>
      <c r="C387" s="5" t="str">
        <f t="shared" si="4"/>
        <v>Шкільний стенд в кабінет української мови "Частини мови"</v>
      </c>
      <c r="D387" s="7">
        <v>1</v>
      </c>
      <c r="E387" s="20">
        <v>682</v>
      </c>
      <c r="F387" s="20">
        <v>682</v>
      </c>
      <c r="CJ387" s="1" t="s">
        <v>103</v>
      </c>
      <c r="CK387" s="2" t="s">
        <v>864</v>
      </c>
    </row>
    <row r="388" spans="1:89" ht="52.5" customHeight="1" x14ac:dyDescent="0.3">
      <c r="A388" s="7">
        <v>34</v>
      </c>
      <c r="B388" s="5"/>
      <c r="C388" s="5" t="str">
        <f t="shared" si="4"/>
        <v>Шкільний стенд "Члени речення"</v>
      </c>
      <c r="D388" s="7">
        <v>1</v>
      </c>
      <c r="E388" s="20">
        <v>420</v>
      </c>
      <c r="F388" s="20">
        <v>420</v>
      </c>
      <c r="CJ388" s="1" t="s">
        <v>104</v>
      </c>
      <c r="CK388" s="2" t="s">
        <v>865</v>
      </c>
    </row>
    <row r="389" spans="1:89" ht="52.5" customHeight="1" x14ac:dyDescent="0.3">
      <c r="A389" s="7">
        <v>35</v>
      </c>
      <c r="B389" s="5"/>
      <c r="C389" s="5" t="str">
        <f t="shared" si="4"/>
        <v>Стенд "Літери української мови" для початкової школи</v>
      </c>
      <c r="D389" s="7">
        <v>1</v>
      </c>
      <c r="E389" s="20">
        <v>368</v>
      </c>
      <c r="F389" s="20">
        <v>368</v>
      </c>
      <c r="CJ389" s="1" t="s">
        <v>105</v>
      </c>
      <c r="CK389" s="2" t="s">
        <v>866</v>
      </c>
    </row>
    <row r="390" spans="1:89" ht="52.5" customHeight="1" x14ac:dyDescent="0.3">
      <c r="A390" s="7">
        <v>36</v>
      </c>
      <c r="B390" s="5"/>
      <c r="C390" s="5" t="str">
        <f t="shared" si="4"/>
        <v>Шкільний стенд "Морфологія" в кабінет української мови</v>
      </c>
      <c r="D390" s="7">
        <v>1</v>
      </c>
      <c r="E390" s="20">
        <v>546</v>
      </c>
      <c r="F390" s="20">
        <v>546</v>
      </c>
      <c r="CJ390" s="1" t="s">
        <v>106</v>
      </c>
      <c r="CK390" s="2" t="s">
        <v>867</v>
      </c>
    </row>
    <row r="391" spans="1:89" ht="39.450000000000003" customHeight="1" x14ac:dyDescent="0.3">
      <c r="A391" s="7">
        <v>37</v>
      </c>
      <c r="B391" s="5"/>
      <c r="C391" s="5" t="str">
        <f t="shared" si="4"/>
        <v>Комплект таблиць до основних розділів граматичного матеріалу роздавальний, українська мова</v>
      </c>
      <c r="D391" s="7">
        <v>1</v>
      </c>
      <c r="E391" s="20">
        <v>120</v>
      </c>
      <c r="F391" s="20">
        <v>120</v>
      </c>
      <c r="CJ391" s="1" t="s">
        <v>88</v>
      </c>
      <c r="CK391" s="2" t="s">
        <v>868</v>
      </c>
    </row>
    <row r="392" spans="1:89" ht="41.85" customHeight="1" x14ac:dyDescent="0.3">
      <c r="A392" s="7">
        <v>38</v>
      </c>
      <c r="B392" s="5"/>
      <c r="C392" s="5" t="str">
        <f t="shared" si="4"/>
        <v>Набір таблиць до основних розділів граматичного матеріалу (роздатковий, мова українська)</v>
      </c>
      <c r="D392" s="7">
        <v>1</v>
      </c>
      <c r="E392" s="20">
        <v>97</v>
      </c>
      <c r="F392" s="20">
        <v>97</v>
      </c>
      <c r="CJ392" s="1" t="s">
        <v>90</v>
      </c>
      <c r="CK392" s="2" t="s">
        <v>869</v>
      </c>
    </row>
    <row r="393" spans="1:89" ht="36" customHeight="1" x14ac:dyDescent="0.3">
      <c r="A393" s="7">
        <v>39</v>
      </c>
      <c r="B393" s="5"/>
      <c r="C393" s="5" t="str">
        <f t="shared" si="4"/>
        <v>Таблиці для нуш «Види каліграфічних з'єднань» (Вчимося писати)</v>
      </c>
      <c r="D393" s="7">
        <v>1</v>
      </c>
      <c r="E393" s="20">
        <v>210</v>
      </c>
      <c r="F393" s="20">
        <v>210</v>
      </c>
      <c r="CJ393" s="1" t="s">
        <v>96</v>
      </c>
      <c r="CK393" s="2" t="s">
        <v>870</v>
      </c>
    </row>
    <row r="394" spans="1:89" ht="35.1" customHeight="1" x14ac:dyDescent="0.3">
      <c r="A394" s="7">
        <v>40</v>
      </c>
      <c r="B394" s="5"/>
      <c r="C394" s="5" t="str">
        <f t="shared" si="4"/>
        <v>Комплект таблиць «Таблиці складів» (Вчимося читати)</v>
      </c>
      <c r="D394" s="7">
        <v>1</v>
      </c>
      <c r="E394" s="20">
        <v>189</v>
      </c>
      <c r="F394" s="20">
        <v>189</v>
      </c>
      <c r="CJ394" s="1" t="s">
        <v>97</v>
      </c>
      <c r="CK394" s="2" t="s">
        <v>871</v>
      </c>
    </row>
    <row r="395" spans="1:89" ht="37.35" customHeight="1" x14ac:dyDescent="0.3">
      <c r="A395" s="7">
        <v>41</v>
      </c>
      <c r="B395" s="5"/>
      <c r="C395" s="5" t="str">
        <f t="shared" si="4"/>
        <v>Набір таблиць до основних розділів граматичного матеріалу 3 клас</v>
      </c>
      <c r="D395" s="7">
        <v>1</v>
      </c>
      <c r="E395" s="20">
        <v>800</v>
      </c>
      <c r="F395" s="20">
        <v>800</v>
      </c>
      <c r="CJ395" s="1" t="s">
        <v>114</v>
      </c>
      <c r="CK395" s="2" t="s">
        <v>872</v>
      </c>
    </row>
    <row r="396" spans="1:89" ht="63.9" customHeight="1" x14ac:dyDescent="0.3">
      <c r="A396" s="7">
        <v>42</v>
      </c>
      <c r="B396" s="5"/>
      <c r="C396" s="5" t="str">
        <f t="shared" si="4"/>
        <v>Вправи для формування навичок читання, збільшення кута зору та поля читання</v>
      </c>
      <c r="D396" s="7">
        <v>1</v>
      </c>
      <c r="E396" s="20">
        <v>450</v>
      </c>
      <c r="F396" s="20">
        <v>450</v>
      </c>
      <c r="CJ396" s="1" t="s">
        <v>115</v>
      </c>
      <c r="CK396" s="2" t="s">
        <v>873</v>
      </c>
    </row>
    <row r="397" spans="1:89" ht="52.5" customHeight="1" x14ac:dyDescent="0.3">
      <c r="A397" s="7">
        <v>43</v>
      </c>
      <c r="B397" s="5"/>
      <c r="C397" s="5" t="str">
        <f t="shared" si="4"/>
        <v>Бібліотека дитячої літератури</v>
      </c>
      <c r="D397" s="7">
        <v>1</v>
      </c>
      <c r="E397" s="20">
        <v>7450</v>
      </c>
      <c r="F397" s="20">
        <v>7450</v>
      </c>
      <c r="CJ397" s="1" t="s">
        <v>116</v>
      </c>
      <c r="CK397" s="2" t="s">
        <v>874</v>
      </c>
    </row>
    <row r="398" spans="1:89" ht="52.5" customHeight="1" x14ac:dyDescent="0.3">
      <c r="A398" s="7">
        <v>44</v>
      </c>
      <c r="B398" s="5"/>
      <c r="C398" s="5" t="str">
        <f t="shared" si="4"/>
        <v>Перша дитяча бібліотека</v>
      </c>
      <c r="D398" s="7">
        <v>1</v>
      </c>
      <c r="E398" s="20">
        <v>3100</v>
      </c>
      <c r="F398" s="20">
        <v>3100</v>
      </c>
      <c r="CJ398" s="1" t="s">
        <v>117</v>
      </c>
      <c r="CK398" s="2" t="s">
        <v>875</v>
      </c>
    </row>
    <row r="399" spans="1:89" ht="38.85" customHeight="1" x14ac:dyDescent="0.3">
      <c r="A399" s="7">
        <v>45</v>
      </c>
      <c r="B399" s="5"/>
      <c r="C399" s="5" t="str">
        <f t="shared" ref="C399:C460" si="5">HYPERLINK(CK399,CJ399)</f>
        <v>Комплект ребусів 1-4 клас</v>
      </c>
      <c r="D399" s="7">
        <v>1</v>
      </c>
      <c r="E399" s="20">
        <v>790</v>
      </c>
      <c r="F399" s="20">
        <v>790</v>
      </c>
      <c r="CJ399" s="1" t="s">
        <v>118</v>
      </c>
      <c r="CK399" s="2" t="s">
        <v>876</v>
      </c>
    </row>
    <row r="400" spans="1:89" ht="68.25" customHeight="1" x14ac:dyDescent="0.3">
      <c r="A400" s="7">
        <v>46</v>
      </c>
      <c r="B400" s="5"/>
      <c r="C400" s="5" t="str">
        <f t="shared" si="5"/>
        <v>Набір плакатів з граматики англійської мови 1-4 клас</v>
      </c>
      <c r="D400" s="7">
        <v>1</v>
      </c>
      <c r="E400" s="20">
        <v>390</v>
      </c>
      <c r="F400" s="20">
        <v>390</v>
      </c>
      <c r="CJ400" s="1" t="s">
        <v>120</v>
      </c>
      <c r="CK400" s="2" t="s">
        <v>877</v>
      </c>
    </row>
    <row r="401" spans="1:89" x14ac:dyDescent="0.3">
      <c r="A401" s="6" t="s">
        <v>489</v>
      </c>
      <c r="B401" s="6"/>
      <c r="C401" s="6"/>
      <c r="D401" s="6"/>
      <c r="E401" s="6"/>
      <c r="F401" s="21">
        <f>SUM(F355:F400)</f>
        <v>30303</v>
      </c>
      <c r="Y401" s="2"/>
      <c r="Z401" s="2"/>
    </row>
    <row r="402" spans="1:89" x14ac:dyDescent="0.3">
      <c r="A402" s="10" t="s">
        <v>487</v>
      </c>
      <c r="B402" s="10"/>
      <c r="C402" s="10"/>
      <c r="D402" s="10"/>
      <c r="E402" s="10"/>
      <c r="F402" s="10"/>
    </row>
    <row r="403" spans="1:89" ht="52.5" customHeight="1" x14ac:dyDescent="0.3">
      <c r="A403" s="7">
        <v>1</v>
      </c>
      <c r="B403" s="5"/>
      <c r="C403" s="5" t="str">
        <f t="shared" si="5"/>
        <v>Демонстраційний набір моделей геометричних тіл – Набір мірних літрів</v>
      </c>
      <c r="D403" s="7">
        <v>1</v>
      </c>
      <c r="E403" s="20">
        <v>1110</v>
      </c>
      <c r="F403" s="20">
        <v>1110</v>
      </c>
      <c r="CJ403" s="1" t="s">
        <v>348</v>
      </c>
      <c r="CK403" s="2" t="s">
        <v>878</v>
      </c>
    </row>
    <row r="404" spans="1:89" ht="36.75" customHeight="1" x14ac:dyDescent="0.3">
      <c r="A404" s="7">
        <v>2</v>
      </c>
      <c r="B404" s="5"/>
      <c r="C404" s="5" t="str">
        <f t="shared" si="5"/>
        <v>Глобус фізичний (діаметр 26 см)</v>
      </c>
      <c r="D404" s="7">
        <v>1</v>
      </c>
      <c r="E404" s="20">
        <v>320</v>
      </c>
      <c r="F404" s="20">
        <v>320</v>
      </c>
      <c r="CJ404" s="1" t="s">
        <v>304</v>
      </c>
      <c r="CK404" s="2" t="s">
        <v>879</v>
      </c>
    </row>
    <row r="405" spans="1:89" ht="72.75" customHeight="1" x14ac:dyDescent="0.3">
      <c r="A405" s="7">
        <v>3</v>
      </c>
      <c r="B405" s="5"/>
      <c r="C405" s="5" t="str">
        <f t="shared" si="5"/>
        <v>Глобус політичний (діаметр 26 см)</v>
      </c>
      <c r="D405" s="7">
        <v>1</v>
      </c>
      <c r="E405" s="20">
        <v>571</v>
      </c>
      <c r="F405" s="20">
        <v>571</v>
      </c>
      <c r="CJ405" s="1" t="s">
        <v>324</v>
      </c>
      <c r="CK405" s="2" t="s">
        <v>880</v>
      </c>
    </row>
    <row r="406" spans="1:89" ht="38.4" customHeight="1" x14ac:dyDescent="0.3">
      <c r="A406" s="7">
        <v>4</v>
      </c>
      <c r="B406" s="5"/>
      <c r="C406" s="5" t="str">
        <f t="shared" si="5"/>
        <v>Діюча модель “Сонячна система” для кабінету географії</v>
      </c>
      <c r="D406" s="7">
        <v>1</v>
      </c>
      <c r="E406" s="20">
        <v>3250</v>
      </c>
      <c r="F406" s="20">
        <v>3250</v>
      </c>
      <c r="CJ406" s="1" t="s">
        <v>327</v>
      </c>
      <c r="CK406" s="2" t="s">
        <v>881</v>
      </c>
    </row>
    <row r="407" spans="1:89" ht="65.25" customHeight="1" x14ac:dyDescent="0.3">
      <c r="A407" s="7">
        <v>5</v>
      </c>
      <c r="B407" s="5"/>
      <c r="C407" s="5" t="str">
        <f t="shared" si="5"/>
        <v>Глобус-модель "Паралелі та меридіани Землі" Діаметр: 320мм</v>
      </c>
      <c r="D407" s="7">
        <v>1</v>
      </c>
      <c r="E407" s="20">
        <v>2890</v>
      </c>
      <c r="F407" s="20">
        <v>2890</v>
      </c>
      <c r="CJ407" s="1" t="s">
        <v>330</v>
      </c>
      <c r="CK407" s="2" t="s">
        <v>882</v>
      </c>
    </row>
    <row r="408" spans="1:89" ht="52.5" customHeight="1" x14ac:dyDescent="0.3">
      <c r="A408" s="7">
        <v>6</v>
      </c>
      <c r="B408" s="5"/>
      <c r="C408" s="5" t="str">
        <f t="shared" si="5"/>
        <v>Глобус-модель "Будова Сонця" (географія)</v>
      </c>
      <c r="D408" s="7">
        <v>1</v>
      </c>
      <c r="E408" s="20">
        <v>4830</v>
      </c>
      <c r="F408" s="20">
        <v>4830</v>
      </c>
      <c r="CJ408" s="1" t="s">
        <v>334</v>
      </c>
      <c r="CK408" s="2" t="s">
        <v>883</v>
      </c>
    </row>
    <row r="409" spans="1:89" ht="59.1" customHeight="1" x14ac:dyDescent="0.3">
      <c r="A409" s="7">
        <v>7</v>
      </c>
      <c r="B409" s="5"/>
      <c r="C409" s="5" t="str">
        <f t="shared" si="5"/>
        <v>Дидактичний Глобус-пазл, діаметр 20 см</v>
      </c>
      <c r="D409" s="7">
        <v>1</v>
      </c>
      <c r="E409" s="20">
        <v>1540</v>
      </c>
      <c r="F409" s="20">
        <v>1540</v>
      </c>
      <c r="CJ409" s="1" t="s">
        <v>336</v>
      </c>
      <c r="CK409" s="2" t="s">
        <v>884</v>
      </c>
    </row>
    <row r="410" spans="1:89" ht="52.5" customHeight="1" x14ac:dyDescent="0.3">
      <c r="A410" s="7">
        <v>8</v>
      </c>
      <c r="B410" s="5"/>
      <c r="C410" s="5" t="str">
        <f t="shared" si="5"/>
        <v>Глобус-модель "Будова Сонця" (географія)</v>
      </c>
      <c r="D410" s="7">
        <v>1</v>
      </c>
      <c r="E410" s="20">
        <v>4900</v>
      </c>
      <c r="F410" s="20">
        <v>4900</v>
      </c>
      <c r="CJ410" s="1" t="s">
        <v>334</v>
      </c>
      <c r="CK410" s="2" t="s">
        <v>885</v>
      </c>
    </row>
    <row r="411" spans="1:89" ht="63.3" customHeight="1" x14ac:dyDescent="0.3">
      <c r="A411" s="7">
        <v>9</v>
      </c>
      <c r="B411" s="5"/>
      <c r="C411" s="5" t="str">
        <f t="shared" si="5"/>
        <v>Набір для досліджень Сонячна система-планетарій</v>
      </c>
      <c r="D411" s="7">
        <v>1</v>
      </c>
      <c r="E411" s="20">
        <v>283</v>
      </c>
      <c r="F411" s="20">
        <v>283</v>
      </c>
      <c r="CJ411" s="1" t="s">
        <v>346</v>
      </c>
      <c r="CK411" s="2" t="s">
        <v>886</v>
      </c>
    </row>
    <row r="412" spans="1:89" ht="52.5" customHeight="1" x14ac:dyDescent="0.3">
      <c r="A412" s="7">
        <v>10</v>
      </c>
      <c r="B412" s="5"/>
      <c r="C412" s="5" t="str">
        <f t="shared" si="5"/>
        <v>Телурій (діюча модель Сонце - Земля - Місяць) українською мовою</v>
      </c>
      <c r="D412" s="7">
        <v>1</v>
      </c>
      <c r="E412" s="20">
        <v>1340</v>
      </c>
      <c r="F412" s="20">
        <v>1340</v>
      </c>
      <c r="CJ412" s="1" t="s">
        <v>347</v>
      </c>
      <c r="CK412" s="2" t="s">
        <v>887</v>
      </c>
    </row>
    <row r="413" spans="1:89" ht="52.5" customHeight="1" x14ac:dyDescent="0.3">
      <c r="A413" s="7">
        <v>11</v>
      </c>
      <c r="B413" s="5"/>
      <c r="C413" s="5" t="str">
        <f t="shared" si="5"/>
        <v>Моторизована демонстраційна модель "Сонячна система"</v>
      </c>
      <c r="D413" s="7">
        <v>1</v>
      </c>
      <c r="E413" s="20">
        <v>1479</v>
      </c>
      <c r="F413" s="20">
        <v>1479</v>
      </c>
      <c r="CJ413" s="1" t="s">
        <v>358</v>
      </c>
      <c r="CK413" s="2" t="s">
        <v>888</v>
      </c>
    </row>
    <row r="414" spans="1:89" ht="37.049999999999997" customHeight="1" x14ac:dyDescent="0.3">
      <c r="A414" s="7">
        <v>12</v>
      </c>
      <c r="B414" s="5"/>
      <c r="C414" s="5" t="str">
        <f t="shared" si="5"/>
        <v>Дитяча карта світу НУШ</v>
      </c>
      <c r="D414" s="7">
        <v>1</v>
      </c>
      <c r="E414" s="20">
        <v>77</v>
      </c>
      <c r="F414" s="20">
        <v>77</v>
      </c>
      <c r="CJ414" s="1" t="s">
        <v>319</v>
      </c>
      <c r="CK414" s="2" t="s">
        <v>889</v>
      </c>
    </row>
    <row r="415" spans="1:89" ht="37.950000000000003" customHeight="1" x14ac:dyDescent="0.3">
      <c r="A415" s="7">
        <v>13</v>
      </c>
      <c r="B415" s="5"/>
      <c r="C415" s="5" t="str">
        <f t="shared" si="5"/>
        <v>Дитяча карта України НУШ</v>
      </c>
      <c r="D415" s="7">
        <v>1</v>
      </c>
      <c r="E415" s="20">
        <v>77</v>
      </c>
      <c r="F415" s="20">
        <v>77</v>
      </c>
      <c r="CJ415" s="1" t="s">
        <v>320</v>
      </c>
      <c r="CK415" s="2" t="s">
        <v>890</v>
      </c>
    </row>
    <row r="416" spans="1:89" ht="35.4" customHeight="1" x14ac:dyDescent="0.3">
      <c r="A416" s="7">
        <v>14</v>
      </c>
      <c r="B416" s="5"/>
      <c r="C416" s="5" t="str">
        <f t="shared" si="5"/>
        <v>Дидактичний матеріал Магнітна карта світу "Мандруємо Європою"</v>
      </c>
      <c r="D416" s="7">
        <v>1</v>
      </c>
      <c r="E416" s="20">
        <v>850</v>
      </c>
      <c r="F416" s="20">
        <v>850</v>
      </c>
      <c r="CJ416" s="1" t="s">
        <v>331</v>
      </c>
      <c r="CK416" s="2" t="s">
        <v>891</v>
      </c>
    </row>
    <row r="417" spans="1:89" ht="39.450000000000003" customHeight="1" x14ac:dyDescent="0.3">
      <c r="A417" s="7">
        <v>15</v>
      </c>
      <c r="B417" s="5"/>
      <c r="C417" s="5" t="str">
        <f t="shared" si="5"/>
        <v>Дидактичний матеріал Магнітна карта-пазл Мандруємо Україною</v>
      </c>
      <c r="D417" s="7">
        <v>1</v>
      </c>
      <c r="E417" s="20">
        <v>850</v>
      </c>
      <c r="F417" s="20">
        <v>850</v>
      </c>
      <c r="CJ417" s="1" t="s">
        <v>332</v>
      </c>
      <c r="CK417" s="2" t="s">
        <v>892</v>
      </c>
    </row>
    <row r="418" spans="1:89" ht="39.450000000000003" customHeight="1" x14ac:dyDescent="0.3">
      <c r="A418" s="7">
        <v>16</v>
      </c>
      <c r="B418" s="5"/>
      <c r="C418" s="5" t="str">
        <f t="shared" si="5"/>
        <v>Магнітна карта-пазл Мандруємо Світом</v>
      </c>
      <c r="D418" s="7">
        <v>1</v>
      </c>
      <c r="E418" s="20">
        <v>650</v>
      </c>
      <c r="F418" s="20">
        <v>650</v>
      </c>
      <c r="CJ418" s="1" t="s">
        <v>333</v>
      </c>
      <c r="CK418" s="2" t="s">
        <v>893</v>
      </c>
    </row>
    <row r="419" spans="1:89" ht="52.5" customHeight="1" x14ac:dyDescent="0.3">
      <c r="A419" s="7">
        <v>17</v>
      </c>
      <c r="B419" s="5"/>
      <c r="C419" s="5" t="str">
        <f t="shared" si="5"/>
        <v>Пазл магнітний Карта світу з маркерною дошкою, українською мовою</v>
      </c>
      <c r="D419" s="7">
        <v>1</v>
      </c>
      <c r="E419" s="20">
        <v>1050</v>
      </c>
      <c r="F419" s="20">
        <v>1050</v>
      </c>
      <c r="CJ419" s="1" t="s">
        <v>341</v>
      </c>
      <c r="CK419" s="2" t="s">
        <v>894</v>
      </c>
    </row>
    <row r="420" spans="1:89" ht="45.15" customHeight="1" x14ac:dyDescent="0.3">
      <c r="A420" s="7">
        <v>18</v>
      </c>
      <c r="B420" s="5"/>
      <c r="C420" s="5" t="str">
        <f t="shared" si="5"/>
        <v>Демонстраційний набір на магнітах Карта України</v>
      </c>
      <c r="D420" s="7">
        <v>1</v>
      </c>
      <c r="E420" s="20">
        <v>300</v>
      </c>
      <c r="F420" s="20">
        <v>300</v>
      </c>
      <c r="CJ420" s="1" t="s">
        <v>342</v>
      </c>
      <c r="CK420" s="2" t="s">
        <v>895</v>
      </c>
    </row>
    <row r="421" spans="1:89" ht="51.9" customHeight="1" x14ac:dyDescent="0.3">
      <c r="A421" s="7">
        <v>19</v>
      </c>
      <c r="B421" s="5"/>
      <c r="C421" s="5" t="str">
        <f t="shared" si="5"/>
        <v>Ілюстрована карта України для дітей</v>
      </c>
      <c r="D421" s="7">
        <v>1</v>
      </c>
      <c r="E421" s="20">
        <v>223</v>
      </c>
      <c r="F421" s="20">
        <v>223</v>
      </c>
      <c r="CJ421" s="1" t="s">
        <v>356</v>
      </c>
      <c r="CK421" s="2" t="s">
        <v>896</v>
      </c>
    </row>
    <row r="422" spans="1:89" ht="70.05" customHeight="1" x14ac:dyDescent="0.3">
      <c r="A422" s="7">
        <v>20</v>
      </c>
      <c r="B422" s="5"/>
      <c r="C422" s="5" t="str">
        <f t="shared" si="5"/>
        <v>Гербарій «Лікарські рослини»</v>
      </c>
      <c r="D422" s="7">
        <v>1</v>
      </c>
      <c r="E422" s="20">
        <v>458</v>
      </c>
      <c r="F422" s="20">
        <v>458</v>
      </c>
      <c r="CJ422" s="1" t="s">
        <v>285</v>
      </c>
      <c r="CK422" s="2" t="s">
        <v>897</v>
      </c>
    </row>
    <row r="423" spans="1:89" ht="39.299999999999997" customHeight="1" x14ac:dyDescent="0.3">
      <c r="A423" s="7">
        <v>21</v>
      </c>
      <c r="B423" s="5"/>
      <c r="C423" s="5" t="str">
        <f t="shared" si="5"/>
        <v>Гербарій "Дикорослі рослини" 10 зразків</v>
      </c>
      <c r="D423" s="7">
        <v>1</v>
      </c>
      <c r="E423" s="20">
        <v>462</v>
      </c>
      <c r="F423" s="20">
        <v>462</v>
      </c>
      <c r="CJ423" s="1" t="s">
        <v>286</v>
      </c>
      <c r="CK423" s="2" t="s">
        <v>898</v>
      </c>
    </row>
    <row r="424" spans="1:89" ht="39.299999999999997" customHeight="1" x14ac:dyDescent="0.3">
      <c r="A424" s="7">
        <v>22</v>
      </c>
      <c r="B424" s="5"/>
      <c r="C424" s="5" t="str">
        <f t="shared" si="5"/>
        <v>Гербарій "Рослини природних зон світу"</v>
      </c>
      <c r="D424" s="7">
        <v>1</v>
      </c>
      <c r="E424" s="20">
        <v>458</v>
      </c>
      <c r="F424" s="20">
        <v>458</v>
      </c>
      <c r="CJ424" s="1" t="s">
        <v>287</v>
      </c>
      <c r="CK424" s="2" t="s">
        <v>899</v>
      </c>
    </row>
    <row r="425" spans="1:89" ht="52.5" customHeight="1" x14ac:dyDescent="0.3">
      <c r="A425" s="7">
        <v>23</v>
      </c>
      <c r="B425" s="5"/>
      <c r="C425" s="5" t="str">
        <f t="shared" si="5"/>
        <v>Колекція "Граніт та його складові частини"</v>
      </c>
      <c r="D425" s="7">
        <v>1</v>
      </c>
      <c r="E425" s="20">
        <v>573</v>
      </c>
      <c r="F425" s="20">
        <v>573</v>
      </c>
      <c r="CJ425" s="1" t="s">
        <v>288</v>
      </c>
      <c r="CK425" s="2" t="s">
        <v>900</v>
      </c>
    </row>
    <row r="426" spans="1:89" ht="52.5" customHeight="1" x14ac:dyDescent="0.3">
      <c r="A426" s="7">
        <v>24</v>
      </c>
      <c r="B426" s="5"/>
      <c r="C426" s="5" t="str">
        <f t="shared" si="5"/>
        <v>Колекція «Морське дно» 14 зразків</v>
      </c>
      <c r="D426" s="7">
        <v>1</v>
      </c>
      <c r="E426" s="20">
        <v>525</v>
      </c>
      <c r="F426" s="20">
        <v>525</v>
      </c>
      <c r="CJ426" s="1" t="s">
        <v>298</v>
      </c>
      <c r="CK426" s="2" t="s">
        <v>901</v>
      </c>
    </row>
    <row r="427" spans="1:89" ht="39.299999999999997" customHeight="1" x14ac:dyDescent="0.3">
      <c r="A427" s="7">
        <v>25</v>
      </c>
      <c r="B427" s="5"/>
      <c r="C427" s="5" t="str">
        <f t="shared" si="5"/>
        <v>Гербарій "Культурні рослини" 10 зразків</v>
      </c>
      <c r="D427" s="7">
        <v>1</v>
      </c>
      <c r="E427" s="20">
        <v>458</v>
      </c>
      <c r="F427" s="20">
        <v>458</v>
      </c>
      <c r="CJ427" s="1" t="s">
        <v>299</v>
      </c>
      <c r="CK427" s="2" t="s">
        <v>902</v>
      </c>
    </row>
    <row r="428" spans="1:89" ht="34.950000000000003" customHeight="1" x14ac:dyDescent="0.3">
      <c r="A428" s="7">
        <v>26</v>
      </c>
      <c r="B428" s="5"/>
      <c r="C428" s="5" t="str">
        <f t="shared" si="5"/>
        <v>Колекція «Типи грунтів»</v>
      </c>
      <c r="D428" s="7">
        <v>1</v>
      </c>
      <c r="E428" s="20">
        <v>430</v>
      </c>
      <c r="F428" s="20">
        <v>430</v>
      </c>
      <c r="CJ428" s="1" t="s">
        <v>306</v>
      </c>
      <c r="CK428" s="2" t="s">
        <v>903</v>
      </c>
    </row>
    <row r="429" spans="1:89" ht="38.549999999999997" customHeight="1" x14ac:dyDescent="0.3">
      <c r="A429" s="7">
        <v>27</v>
      </c>
      <c r="B429" s="5"/>
      <c r="C429" s="5" t="str">
        <f t="shared" si="5"/>
        <v>Колекція «Мінерали і гірські породи» велика (40 видів)</v>
      </c>
      <c r="D429" s="7">
        <v>1</v>
      </c>
      <c r="E429" s="20">
        <v>1040</v>
      </c>
      <c r="F429" s="20">
        <v>1040</v>
      </c>
      <c r="CJ429" s="1" t="s">
        <v>307</v>
      </c>
      <c r="CK429" s="2" t="s">
        <v>904</v>
      </c>
    </row>
    <row r="430" spans="1:89" ht="72.150000000000006" customHeight="1" x14ac:dyDescent="0.3">
      <c r="A430" s="7">
        <v>28</v>
      </c>
      <c r="B430" s="5"/>
      <c r="C430" s="5" t="str">
        <f t="shared" si="5"/>
        <v>Колекція "Склад грунтів"</v>
      </c>
      <c r="D430" s="7">
        <v>1</v>
      </c>
      <c r="E430" s="20">
        <v>490</v>
      </c>
      <c r="F430" s="20">
        <v>490</v>
      </c>
      <c r="CJ430" s="1" t="s">
        <v>308</v>
      </c>
      <c r="CK430" s="2" t="s">
        <v>905</v>
      </c>
    </row>
    <row r="431" spans="1:89" ht="72.150000000000006" customHeight="1" x14ac:dyDescent="0.3">
      <c r="A431" s="7">
        <v>29</v>
      </c>
      <c r="B431" s="5"/>
      <c r="C431" s="5" t="str">
        <f t="shared" si="5"/>
        <v>Колекція "Корисні копалини" (20 зразків)</v>
      </c>
      <c r="D431" s="7">
        <v>1</v>
      </c>
      <c r="E431" s="20">
        <v>490</v>
      </c>
      <c r="F431" s="20">
        <v>490</v>
      </c>
      <c r="CJ431" s="1" t="s">
        <v>309</v>
      </c>
      <c r="CK431" s="2" t="s">
        <v>906</v>
      </c>
    </row>
    <row r="432" spans="1:89" ht="67.05" customHeight="1" x14ac:dyDescent="0.3">
      <c r="A432" s="7">
        <v>30</v>
      </c>
      <c r="B432" s="5"/>
      <c r="C432" s="5" t="str">
        <f t="shared" si="5"/>
        <v>Гербарій «Рослини природних зон україни» 10 зразків</v>
      </c>
      <c r="D432" s="7">
        <v>1</v>
      </c>
      <c r="E432" s="20">
        <v>450</v>
      </c>
      <c r="F432" s="20">
        <v>450</v>
      </c>
      <c r="CJ432" s="1" t="s">
        <v>310</v>
      </c>
      <c r="CK432" s="2" t="s">
        <v>907</v>
      </c>
    </row>
    <row r="433" spans="1:89" ht="29.55" customHeight="1" x14ac:dyDescent="0.3">
      <c r="A433" s="7">
        <v>31</v>
      </c>
      <c r="B433" s="5"/>
      <c r="C433" s="5" t="str">
        <f t="shared" si="5"/>
        <v>Гриби їстівні та отруйні (22 планшети на картоні, А4)</v>
      </c>
      <c r="D433" s="7">
        <v>1</v>
      </c>
      <c r="E433" s="20">
        <v>475</v>
      </c>
      <c r="F433" s="20">
        <v>475</v>
      </c>
      <c r="CJ433" s="1" t="s">
        <v>311</v>
      </c>
      <c r="CK433" s="2" t="s">
        <v>908</v>
      </c>
    </row>
    <row r="434" spans="1:89" ht="52.5" customHeight="1" x14ac:dyDescent="0.3">
      <c r="A434" s="7">
        <v>32</v>
      </c>
      <c r="B434" s="5"/>
      <c r="C434" s="5" t="str">
        <f t="shared" si="5"/>
        <v>Колекція "Насіння і плоди" 20 зразків</v>
      </c>
      <c r="D434" s="7">
        <v>1</v>
      </c>
      <c r="E434" s="20">
        <v>500</v>
      </c>
      <c r="F434" s="20">
        <v>500</v>
      </c>
      <c r="CJ434" s="1" t="s">
        <v>316</v>
      </c>
      <c r="CK434" s="2" t="s">
        <v>909</v>
      </c>
    </row>
    <row r="435" spans="1:89" ht="43.5" customHeight="1" x14ac:dyDescent="0.3">
      <c r="A435" s="7">
        <v>33</v>
      </c>
      <c r="B435" s="5"/>
      <c r="C435" s="5" t="str">
        <f t="shared" si="5"/>
        <v>Колекція «Гірські породи та мінерали» 20 зразків</v>
      </c>
      <c r="D435" s="7">
        <v>1</v>
      </c>
      <c r="E435" s="20">
        <v>493</v>
      </c>
      <c r="F435" s="20">
        <v>493</v>
      </c>
      <c r="CJ435" s="1" t="s">
        <v>317</v>
      </c>
      <c r="CK435" s="2" t="s">
        <v>910</v>
      </c>
    </row>
    <row r="436" spans="1:89" ht="38.25" customHeight="1" x14ac:dyDescent="0.3">
      <c r="A436" s="7">
        <v>34</v>
      </c>
      <c r="B436" s="5"/>
      <c r="C436" s="5" t="str">
        <f t="shared" si="5"/>
        <v>Колекція «Корисні копалини та продукти переробки» (20 зразків)</v>
      </c>
      <c r="D436" s="7">
        <v>1</v>
      </c>
      <c r="E436" s="20">
        <v>494</v>
      </c>
      <c r="F436" s="20">
        <v>494</v>
      </c>
      <c r="CJ436" s="1" t="s">
        <v>322</v>
      </c>
      <c r="CK436" s="2" t="s">
        <v>911</v>
      </c>
    </row>
    <row r="437" spans="1:89" ht="34.950000000000003" customHeight="1" x14ac:dyDescent="0.3">
      <c r="A437" s="7">
        <v>35</v>
      </c>
      <c r="B437" s="5"/>
      <c r="C437" s="5" t="str">
        <f t="shared" si="5"/>
        <v>Колекція "Розвиток комах з повним перетворенням (Метелик)" у прозорому пластику</v>
      </c>
      <c r="D437" s="7">
        <v>1</v>
      </c>
      <c r="E437" s="20">
        <v>976</v>
      </c>
      <c r="F437" s="20">
        <v>976</v>
      </c>
      <c r="CJ437" s="1" t="s">
        <v>335</v>
      </c>
      <c r="CK437" s="2" t="s">
        <v>912</v>
      </c>
    </row>
    <row r="438" spans="1:89" ht="34.950000000000003" customHeight="1" x14ac:dyDescent="0.3">
      <c r="A438" s="7">
        <v>36</v>
      </c>
      <c r="B438" s="5"/>
      <c r="C438" s="5" t="str">
        <f t="shared" si="5"/>
        <v>Колекція "Розвиток комах з неповним перетворенням (Сарана)" у прозорому пластику</v>
      </c>
      <c r="D438" s="7">
        <v>1</v>
      </c>
      <c r="E438" s="20">
        <v>1578</v>
      </c>
      <c r="F438" s="20">
        <v>1578</v>
      </c>
      <c r="CJ438" s="1" t="s">
        <v>338</v>
      </c>
      <c r="CK438" s="2" t="s">
        <v>913</v>
      </c>
    </row>
    <row r="439" spans="1:89" ht="52.5" customHeight="1" x14ac:dyDescent="0.3">
      <c r="A439" s="7">
        <v>37</v>
      </c>
      <c r="B439" s="5"/>
      <c r="C439" s="5" t="str">
        <f t="shared" si="5"/>
        <v>Колекція Сировина і продукція для легкої промисловості</v>
      </c>
      <c r="D439" s="7">
        <v>1</v>
      </c>
      <c r="E439" s="20">
        <v>462</v>
      </c>
      <c r="F439" s="20">
        <v>462</v>
      </c>
      <c r="CJ439" s="1" t="s">
        <v>361</v>
      </c>
      <c r="CK439" s="2" t="s">
        <v>914</v>
      </c>
    </row>
    <row r="440" spans="1:89" ht="39.299999999999997" customHeight="1" x14ac:dyDescent="0.3">
      <c r="A440" s="7">
        <v>38</v>
      </c>
      <c r="B440" s="5"/>
      <c r="C440" s="5" t="str">
        <f t="shared" si="5"/>
        <v>Гербарій "Рослини природних зон України"</v>
      </c>
      <c r="D440" s="7">
        <v>1</v>
      </c>
      <c r="E440" s="20">
        <v>458</v>
      </c>
      <c r="F440" s="20">
        <v>458</v>
      </c>
      <c r="CJ440" s="1" t="s">
        <v>363</v>
      </c>
      <c r="CK440" s="2" t="s">
        <v>915</v>
      </c>
    </row>
    <row r="441" spans="1:89" ht="40.049999999999997" customHeight="1" x14ac:dyDescent="0.3">
      <c r="A441" s="7">
        <v>39</v>
      </c>
      <c r="B441" s="5"/>
      <c r="C441" s="5" t="str">
        <f t="shared" si="5"/>
        <v>Колекція "Волокна" (роздаткова)</v>
      </c>
      <c r="D441" s="7">
        <v>1</v>
      </c>
      <c r="E441" s="20">
        <v>400</v>
      </c>
      <c r="F441" s="20">
        <v>400</v>
      </c>
      <c r="CJ441" s="1" t="s">
        <v>477</v>
      </c>
      <c r="CK441" s="2" t="s">
        <v>916</v>
      </c>
    </row>
    <row r="442" spans="1:89" ht="47.85" customHeight="1" x14ac:dyDescent="0.3">
      <c r="A442" s="7">
        <v>40</v>
      </c>
      <c r="B442" s="5"/>
      <c r="C442" s="5" t="str">
        <f t="shared" si="5"/>
        <v>Лупа шкільна 60 мм</v>
      </c>
      <c r="D442" s="7">
        <v>1</v>
      </c>
      <c r="E442" s="20">
        <v>29</v>
      </c>
      <c r="F442" s="20">
        <v>29</v>
      </c>
      <c r="CJ442" s="1" t="s">
        <v>289</v>
      </c>
      <c r="CK442" s="2" t="s">
        <v>917</v>
      </c>
    </row>
    <row r="443" spans="1:89" ht="52.5" customHeight="1" x14ac:dyDescent="0.3">
      <c r="A443" s="7">
        <v>41</v>
      </c>
      <c r="B443" s="5"/>
      <c r="C443" s="5" t="str">
        <f t="shared" si="5"/>
        <v>Компас шкільний 60 мм</v>
      </c>
      <c r="D443" s="7">
        <v>1</v>
      </c>
      <c r="E443" s="20">
        <v>43</v>
      </c>
      <c r="F443" s="20">
        <v>43</v>
      </c>
      <c r="CJ443" s="1" t="s">
        <v>290</v>
      </c>
      <c r="CK443" s="2" t="s">
        <v>918</v>
      </c>
    </row>
    <row r="444" spans="1:89" ht="51.75" customHeight="1" x14ac:dyDescent="0.3">
      <c r="A444" s="7">
        <v>42</v>
      </c>
      <c r="B444" s="5"/>
      <c r="C444" s="5" t="str">
        <f t="shared" si="5"/>
        <v>Банка пластикова з кришкою-лупою для спостереження за комахами</v>
      </c>
      <c r="D444" s="7">
        <v>1</v>
      </c>
      <c r="E444" s="20">
        <v>273</v>
      </c>
      <c r="F444" s="20">
        <v>273</v>
      </c>
      <c r="CJ444" s="1" t="s">
        <v>291</v>
      </c>
      <c r="CK444" s="2" t="s">
        <v>919</v>
      </c>
    </row>
    <row r="445" spans="1:89" ht="26.1" customHeight="1" x14ac:dyDescent="0.3">
      <c r="A445" s="7">
        <v>43</v>
      </c>
      <c r="B445" s="5"/>
      <c r="C445" s="5" t="str">
        <f t="shared" si="5"/>
        <v>Магніт штабовий пара</v>
      </c>
      <c r="D445" s="7">
        <v>1</v>
      </c>
      <c r="E445" s="20">
        <v>197</v>
      </c>
      <c r="F445" s="20">
        <v>197</v>
      </c>
      <c r="CJ445" s="1" t="s">
        <v>292</v>
      </c>
      <c r="CK445" s="2" t="s">
        <v>920</v>
      </c>
    </row>
    <row r="446" spans="1:89" ht="22.5" customHeight="1" x14ac:dyDescent="0.3">
      <c r="A446" s="7">
        <v>44</v>
      </c>
      <c r="B446" s="5"/>
      <c r="C446" s="5" t="str">
        <f t="shared" si="5"/>
        <v>Рулетка шкільна НУШ</v>
      </c>
      <c r="D446" s="7">
        <v>1</v>
      </c>
      <c r="E446" s="20">
        <v>70</v>
      </c>
      <c r="F446" s="20">
        <v>70</v>
      </c>
      <c r="CJ446" s="1" t="s">
        <v>293</v>
      </c>
      <c r="CK446" s="2" t="s">
        <v>921</v>
      </c>
    </row>
    <row r="447" spans="1:89" ht="37.200000000000003" customHeight="1" x14ac:dyDescent="0.3">
      <c r="A447" s="7">
        <v>45</v>
      </c>
      <c r="B447" s="5"/>
      <c r="C447" s="5" t="str">
        <f t="shared" si="5"/>
        <v>Муляжі «Фрукти» демонстраційний набір</v>
      </c>
      <c r="D447" s="7">
        <v>1</v>
      </c>
      <c r="E447" s="20">
        <v>243</v>
      </c>
      <c r="F447" s="20">
        <v>243</v>
      </c>
      <c r="CJ447" s="1" t="s">
        <v>294</v>
      </c>
      <c r="CK447" s="2" t="s">
        <v>922</v>
      </c>
    </row>
    <row r="448" spans="1:89" ht="25.2" customHeight="1" x14ac:dyDescent="0.3">
      <c r="A448" s="7">
        <v>46</v>
      </c>
      <c r="B448" s="5"/>
      <c r="C448" s="5" t="str">
        <f t="shared" si="5"/>
        <v>Набір мірного посуду пластиковий</v>
      </c>
      <c r="D448" s="7">
        <v>1</v>
      </c>
      <c r="E448" s="20">
        <v>137</v>
      </c>
      <c r="F448" s="20">
        <v>137</v>
      </c>
      <c r="CJ448" s="1" t="s">
        <v>295</v>
      </c>
      <c r="CK448" s="2" t="s">
        <v>923</v>
      </c>
    </row>
    <row r="449" spans="1:89" ht="33" customHeight="1" x14ac:dyDescent="0.3">
      <c r="A449" s="7">
        <v>47</v>
      </c>
      <c r="B449" s="5"/>
      <c r="C449" s="5" t="str">
        <f t="shared" si="5"/>
        <v>Магніт штабовий демонстраційний (пара)</v>
      </c>
      <c r="D449" s="7">
        <v>1</v>
      </c>
      <c r="E449" s="20">
        <v>340</v>
      </c>
      <c r="F449" s="20">
        <v>340</v>
      </c>
      <c r="CJ449" s="1" t="s">
        <v>296</v>
      </c>
      <c r="CK449" s="2" t="s">
        <v>924</v>
      </c>
    </row>
    <row r="450" spans="1:89" ht="52.5" customHeight="1" x14ac:dyDescent="0.3">
      <c r="A450" s="7">
        <v>48</v>
      </c>
      <c r="B450" s="5"/>
      <c r="C450" s="5" t="str">
        <f t="shared" si="5"/>
        <v>Набір фігурок "Дикі лісові звірі" НУШ</v>
      </c>
      <c r="D450" s="7">
        <v>1</v>
      </c>
      <c r="E450" s="20">
        <v>613</v>
      </c>
      <c r="F450" s="20">
        <v>613</v>
      </c>
      <c r="CJ450" s="1" t="s">
        <v>297</v>
      </c>
      <c r="CK450" s="2" t="s">
        <v>925</v>
      </c>
    </row>
    <row r="451" spans="1:89" ht="29.4" customHeight="1" x14ac:dyDescent="0.3">
      <c r="A451" s="7">
        <v>49</v>
      </c>
      <c r="B451" s="5"/>
      <c r="C451" s="5" t="str">
        <f t="shared" si="5"/>
        <v>Муляжі «Овочі та фрукти» роздатковий 4 см</v>
      </c>
      <c r="D451" s="7">
        <v>1</v>
      </c>
      <c r="E451" s="20">
        <v>183</v>
      </c>
      <c r="F451" s="20">
        <v>183</v>
      </c>
      <c r="CJ451" s="1" t="s">
        <v>300</v>
      </c>
      <c r="CK451" s="2" t="s">
        <v>926</v>
      </c>
    </row>
    <row r="452" spans="1:89" ht="34.950000000000003" customHeight="1" x14ac:dyDescent="0.3">
      <c r="A452" s="7">
        <v>50</v>
      </c>
      <c r="B452" s="5"/>
      <c r="C452" s="5" t="str">
        <f t="shared" si="5"/>
        <v>Набір лабораторний для дослідів з природознавства</v>
      </c>
      <c r="D452" s="7">
        <v>1</v>
      </c>
      <c r="E452" s="20">
        <v>590</v>
      </c>
      <c r="F452" s="20">
        <v>590</v>
      </c>
      <c r="CJ452" s="1" t="s">
        <v>301</v>
      </c>
      <c r="CK452" s="2" t="s">
        <v>927</v>
      </c>
    </row>
    <row r="453" spans="1:89" ht="42.9" customHeight="1" x14ac:dyDescent="0.3">
      <c r="A453" s="7">
        <v>51</v>
      </c>
      <c r="B453" s="5"/>
      <c r="C453" s="5" t="str">
        <f t="shared" si="5"/>
        <v>Набір для природознавства на магнітах</v>
      </c>
      <c r="D453" s="7">
        <v>1</v>
      </c>
      <c r="E453" s="20">
        <v>1290</v>
      </c>
      <c r="F453" s="20">
        <v>1290</v>
      </c>
      <c r="CJ453" s="1" t="s">
        <v>305</v>
      </c>
      <c r="CK453" s="2" t="s">
        <v>928</v>
      </c>
    </row>
    <row r="454" spans="1:89" ht="42.45" customHeight="1" x14ac:dyDescent="0.3">
      <c r="A454" s="7">
        <v>52</v>
      </c>
      <c r="B454" s="5"/>
      <c r="C454" s="5" t="str">
        <f t="shared" si="5"/>
        <v>Набір лабораторний з природознавства (досліди з рослинами) Mental</v>
      </c>
      <c r="D454" s="7">
        <v>1</v>
      </c>
      <c r="E454" s="20">
        <v>570</v>
      </c>
      <c r="F454" s="20">
        <v>570</v>
      </c>
      <c r="CJ454" s="1" t="s">
        <v>312</v>
      </c>
      <c r="CK454" s="2" t="s">
        <v>929</v>
      </c>
    </row>
    <row r="455" spans="1:89" ht="37.200000000000003" customHeight="1" x14ac:dyDescent="0.3">
      <c r="A455" s="7">
        <v>53</v>
      </c>
      <c r="B455" s="5"/>
      <c r="C455" s="5" t="str">
        <f t="shared" si="5"/>
        <v>Пазл дерев'яний "Планета Земля", 192 елемента - Goki</v>
      </c>
      <c r="D455" s="7">
        <v>1</v>
      </c>
      <c r="E455" s="20">
        <v>575</v>
      </c>
      <c r="F455" s="20">
        <v>575</v>
      </c>
      <c r="CJ455" s="1" t="s">
        <v>313</v>
      </c>
      <c r="CK455" s="2" t="s">
        <v>930</v>
      </c>
    </row>
    <row r="456" spans="1:89" ht="48.3" customHeight="1" x14ac:dyDescent="0.3">
      <c r="A456" s="7">
        <v>54</v>
      </c>
      <c r="B456" s="5"/>
      <c r="C456" s="5" t="str">
        <f t="shared" si="5"/>
        <v>Пазл деревянный "Планета Земля", 57 элементов - Goki</v>
      </c>
      <c r="D456" s="7">
        <v>1</v>
      </c>
      <c r="E456" s="20">
        <v>319</v>
      </c>
      <c r="F456" s="20">
        <v>319</v>
      </c>
      <c r="CJ456" s="1" t="s">
        <v>314</v>
      </c>
      <c r="CK456" s="2" t="s">
        <v>931</v>
      </c>
    </row>
    <row r="457" spans="1:89" ht="52.5" customHeight="1" x14ac:dyDescent="0.3">
      <c r="A457" s="7">
        <v>55</v>
      </c>
      <c r="B457" s="5"/>
      <c r="C457" s="5" t="str">
        <f t="shared" si="5"/>
        <v>Сачок ентомологічний</v>
      </c>
      <c r="D457" s="7">
        <v>1</v>
      </c>
      <c r="E457" s="20">
        <v>72</v>
      </c>
      <c r="F457" s="20">
        <v>72</v>
      </c>
      <c r="CJ457" s="1" t="s">
        <v>318</v>
      </c>
      <c r="CK457" s="2" t="s">
        <v>932</v>
      </c>
    </row>
    <row r="458" spans="1:89" ht="34.950000000000003" customHeight="1" x14ac:dyDescent="0.3">
      <c r="A458" s="7">
        <v>56</v>
      </c>
      <c r="B458" s="5"/>
      <c r="C458" s="5" t="str">
        <f t="shared" si="5"/>
        <v>Набір для дослідів з природознавства досліди з водою</v>
      </c>
      <c r="D458" s="7">
        <v>1</v>
      </c>
      <c r="E458" s="20">
        <v>780</v>
      </c>
      <c r="F458" s="20">
        <v>780</v>
      </c>
      <c r="CJ458" s="1" t="s">
        <v>321</v>
      </c>
      <c r="CK458" s="2" t="s">
        <v>933</v>
      </c>
    </row>
    <row r="459" spans="1:89" ht="40.35" customHeight="1" x14ac:dyDescent="0.3">
      <c r="A459" s="7">
        <v>57</v>
      </c>
      <c r="B459" s="5"/>
      <c r="C459" s="5" t="str">
        <f t="shared" si="5"/>
        <v>Демонстраційний набір на магнітах "Кругообіг води в природі"</v>
      </c>
      <c r="D459" s="7">
        <v>1</v>
      </c>
      <c r="E459" s="20">
        <v>598</v>
      </c>
      <c r="F459" s="20">
        <v>598</v>
      </c>
      <c r="CJ459" s="1" t="s">
        <v>323</v>
      </c>
      <c r="CK459" s="2" t="s">
        <v>934</v>
      </c>
    </row>
    <row r="460" spans="1:89" ht="36.6" customHeight="1" x14ac:dyDescent="0.3">
      <c r="A460" s="7">
        <v>58</v>
      </c>
      <c r="B460" s="5"/>
      <c r="C460" s="5" t="str">
        <f t="shared" si="5"/>
        <v>Телескоп Звіздар з триногою</v>
      </c>
      <c r="D460" s="7">
        <v>1</v>
      </c>
      <c r="E460" s="20">
        <v>450</v>
      </c>
      <c r="F460" s="20">
        <v>450</v>
      </c>
      <c r="CJ460" s="1" t="s">
        <v>326</v>
      </c>
      <c r="CK460" s="2" t="s">
        <v>935</v>
      </c>
    </row>
    <row r="461" spans="1:89" ht="49.95" customHeight="1" x14ac:dyDescent="0.3">
      <c r="A461" s="7">
        <v>59</v>
      </c>
      <c r="B461" s="5"/>
      <c r="C461" s="5" t="str">
        <f t="shared" ref="C461:C501" si="6">HYPERLINK(CK461,CJ461)</f>
        <v>Мікроскоп шкільний в кейсі 300x, 600x, 1200x</v>
      </c>
      <c r="D461" s="7">
        <v>1</v>
      </c>
      <c r="E461" s="20">
        <v>1040</v>
      </c>
      <c r="F461" s="20">
        <v>1040</v>
      </c>
      <c r="CJ461" s="1" t="s">
        <v>328</v>
      </c>
      <c r="CK461" s="2" t="s">
        <v>936</v>
      </c>
    </row>
    <row r="462" spans="1:89" ht="74.849999999999994" customHeight="1" x14ac:dyDescent="0.3">
      <c r="A462" s="7">
        <v>60</v>
      </c>
      <c r="B462" s="5"/>
      <c r="C462" s="5" t="str">
        <f t="shared" si="6"/>
        <v>Лабораторний набір з вивчення явища магнетизму (для початкової школи)</v>
      </c>
      <c r="D462" s="7">
        <v>1</v>
      </c>
      <c r="E462" s="20">
        <v>790</v>
      </c>
      <c r="F462" s="20">
        <v>790</v>
      </c>
      <c r="CJ462" s="1" t="s">
        <v>329</v>
      </c>
      <c r="CK462" s="2" t="s">
        <v>937</v>
      </c>
    </row>
    <row r="463" spans="1:89" ht="52.5" customHeight="1" x14ac:dyDescent="0.3">
      <c r="A463" s="7">
        <v>61</v>
      </c>
      <c r="B463" s="5"/>
      <c r="C463" s="5" t="str">
        <f t="shared" si="6"/>
        <v>Компас шкільний 80 мм</v>
      </c>
      <c r="D463" s="7">
        <v>1</v>
      </c>
      <c r="E463" s="20">
        <v>58</v>
      </c>
      <c r="F463" s="20">
        <v>58</v>
      </c>
      <c r="CJ463" s="1" t="s">
        <v>339</v>
      </c>
      <c r="CK463" s="2" t="s">
        <v>938</v>
      </c>
    </row>
    <row r="464" spans="1:89" ht="46.35" customHeight="1" x14ac:dyDescent="0.3">
      <c r="A464" s="7">
        <v>62</v>
      </c>
      <c r="B464" s="5"/>
      <c r="C464" s="5" t="str">
        <f t="shared" si="6"/>
        <v>Компас шкільний 40 мм</v>
      </c>
      <c r="D464" s="7">
        <v>1</v>
      </c>
      <c r="E464" s="20">
        <v>27</v>
      </c>
      <c r="F464" s="20">
        <v>27</v>
      </c>
      <c r="CJ464" s="1" t="s">
        <v>345</v>
      </c>
      <c r="CK464" s="2" t="s">
        <v>939</v>
      </c>
    </row>
    <row r="465" spans="1:89" ht="53.25" customHeight="1" x14ac:dyDescent="0.3">
      <c r="A465" s="7">
        <v>63</v>
      </c>
      <c r="B465" s="5"/>
      <c r="C465" s="5" t="str">
        <f t="shared" si="6"/>
        <v>Барометр міні крапля кольорова для спостереження за погодою</v>
      </c>
      <c r="D465" s="7">
        <v>1</v>
      </c>
      <c r="E465" s="20">
        <v>790</v>
      </c>
      <c r="F465" s="20">
        <v>790</v>
      </c>
      <c r="CJ465" s="1" t="s">
        <v>349</v>
      </c>
      <c r="CK465" s="2" t="s">
        <v>940</v>
      </c>
    </row>
    <row r="466" spans="1:89" ht="52.5" customHeight="1" x14ac:dyDescent="0.3">
      <c r="A466" s="7">
        <v>64</v>
      </c>
      <c r="B466" s="5"/>
      <c r="C466" s="5" t="str">
        <f t="shared" si="6"/>
        <v>Мікроскоп шкільний для початкової школи (в кейсі)</v>
      </c>
      <c r="D466" s="7">
        <v>1</v>
      </c>
      <c r="E466" s="20">
        <v>1920</v>
      </c>
      <c r="F466" s="20">
        <v>1920</v>
      </c>
      <c r="CJ466" s="1" t="s">
        <v>351</v>
      </c>
      <c r="CK466" s="2" t="s">
        <v>941</v>
      </c>
    </row>
    <row r="467" spans="1:89" ht="84.6" customHeight="1" x14ac:dyDescent="0.3">
      <c r="A467" s="7">
        <v>65</v>
      </c>
      <c r="B467" s="5"/>
      <c r="C467" s="5" t="str">
        <f t="shared" si="6"/>
        <v>Термометр 40 см (дві шкали – Цельсія та Фаренгейта)</v>
      </c>
      <c r="D467" s="7">
        <v>1</v>
      </c>
      <c r="E467" s="20">
        <v>139</v>
      </c>
      <c r="F467" s="20">
        <v>139</v>
      </c>
      <c r="CJ467" s="1" t="s">
        <v>352</v>
      </c>
      <c r="CK467" s="2" t="s">
        <v>942</v>
      </c>
    </row>
    <row r="468" spans="1:89" ht="52.5" customHeight="1" x14ac:dyDescent="0.3">
      <c r="A468" s="7">
        <v>66</v>
      </c>
      <c r="B468" s="5"/>
      <c r="C468" s="5" t="str">
        <f t="shared" si="6"/>
        <v>Муляжі "Овочі" (демонстраційний)</v>
      </c>
      <c r="D468" s="7">
        <v>1</v>
      </c>
      <c r="E468" s="20">
        <v>450</v>
      </c>
      <c r="F468" s="20">
        <v>450</v>
      </c>
      <c r="CJ468" s="1" t="s">
        <v>353</v>
      </c>
      <c r="CK468" s="2" t="s">
        <v>943</v>
      </c>
    </row>
    <row r="469" spans="1:89" ht="57.75" customHeight="1" x14ac:dyDescent="0.3">
      <c r="A469" s="7">
        <v>67</v>
      </c>
      <c r="B469" s="5"/>
      <c r="C469" s="5" t="str">
        <f t="shared" si="6"/>
        <v>Банка пластикова з кришкою-лупою</v>
      </c>
      <c r="D469" s="7">
        <v>1</v>
      </c>
      <c r="E469" s="20">
        <v>180</v>
      </c>
      <c r="F469" s="20">
        <v>180</v>
      </c>
      <c r="CJ469" s="1" t="s">
        <v>354</v>
      </c>
      <c r="CK469" s="2" t="s">
        <v>944</v>
      </c>
    </row>
    <row r="470" spans="1:89" ht="51.9" customHeight="1" x14ac:dyDescent="0.3">
      <c r="A470" s="7">
        <v>68</v>
      </c>
      <c r="B470" s="5"/>
      <c r="C470" s="5" t="str">
        <f t="shared" si="6"/>
        <v>Набір для дослідів Змішування кольорів</v>
      </c>
      <c r="D470" s="7">
        <v>1</v>
      </c>
      <c r="E470" s="20">
        <v>2300</v>
      </c>
      <c r="F470" s="20">
        <v>2300</v>
      </c>
      <c r="CJ470" s="1" t="s">
        <v>355</v>
      </c>
      <c r="CK470" s="2" t="s">
        <v>945</v>
      </c>
    </row>
    <row r="471" spans="1:89" ht="51.9" customHeight="1" x14ac:dyDescent="0.3">
      <c r="A471" s="7">
        <v>69</v>
      </c>
      <c r="B471" s="5"/>
      <c r="C471" s="5" t="str">
        <f t="shared" si="6"/>
        <v>Садовий набір НУШ</v>
      </c>
      <c r="D471" s="7">
        <v>1</v>
      </c>
      <c r="E471" s="20">
        <v>995</v>
      </c>
      <c r="F471" s="20">
        <v>995</v>
      </c>
      <c r="CJ471" s="1" t="s">
        <v>357</v>
      </c>
      <c r="CK471" s="2" t="s">
        <v>946</v>
      </c>
    </row>
    <row r="472" spans="1:89" ht="52.5" customHeight="1" x14ac:dyDescent="0.3">
      <c r="A472" s="7">
        <v>70</v>
      </c>
      <c r="B472" s="5"/>
      <c r="C472" s="5" t="str">
        <f t="shared" si="6"/>
        <v>Календар для спостереження за погодою</v>
      </c>
      <c r="D472" s="7">
        <v>1</v>
      </c>
      <c r="E472" s="20">
        <v>520</v>
      </c>
      <c r="F472" s="20">
        <v>520</v>
      </c>
      <c r="CJ472" s="1" t="s">
        <v>359</v>
      </c>
      <c r="CK472" s="2" t="s">
        <v>947</v>
      </c>
    </row>
    <row r="473" spans="1:89" ht="42.9" customHeight="1" x14ac:dyDescent="0.3">
      <c r="A473" s="7">
        <v>71</v>
      </c>
      <c r="B473" s="5"/>
      <c r="C473" s="5" t="str">
        <f t="shared" si="6"/>
        <v>Дидактична гра Вивчаємо континенти</v>
      </c>
      <c r="D473" s="7">
        <v>1</v>
      </c>
      <c r="E473" s="20">
        <v>3200</v>
      </c>
      <c r="F473" s="20">
        <v>3200</v>
      </c>
      <c r="CJ473" s="1" t="s">
        <v>360</v>
      </c>
      <c r="CK473" s="2" t="s">
        <v>948</v>
      </c>
    </row>
    <row r="474" spans="1:89" ht="52.5" customHeight="1" x14ac:dyDescent="0.3">
      <c r="A474" s="7">
        <v>72</v>
      </c>
      <c r="B474" s="5"/>
      <c r="C474" s="5" t="str">
        <f t="shared" si="6"/>
        <v>Анемометр Вимірювальний прилад</v>
      </c>
      <c r="D474" s="7">
        <v>1</v>
      </c>
      <c r="E474" s="20">
        <v>990</v>
      </c>
      <c r="F474" s="20">
        <v>990</v>
      </c>
      <c r="CJ474" s="1" t="s">
        <v>362</v>
      </c>
      <c r="CK474" s="2" t="s">
        <v>949</v>
      </c>
    </row>
    <row r="475" spans="1:89" ht="75.150000000000006" customHeight="1" x14ac:dyDescent="0.3">
      <c r="A475" s="7">
        <v>73</v>
      </c>
      <c r="B475" s="5"/>
      <c r="C475" s="5" t="str">
        <f t="shared" si="6"/>
        <v>Модель будови рослин (на підставці) 20 см</v>
      </c>
      <c r="D475" s="7">
        <v>1</v>
      </c>
      <c r="E475" s="20">
        <v>289</v>
      </c>
      <c r="F475" s="20">
        <v>289</v>
      </c>
      <c r="CJ475" s="1" t="s">
        <v>302</v>
      </c>
      <c r="CK475" s="2" t="s">
        <v>950</v>
      </c>
    </row>
    <row r="476" spans="1:89" ht="75.150000000000006" customHeight="1" x14ac:dyDescent="0.3">
      <c r="A476" s="7">
        <v>74</v>
      </c>
      <c r="B476" s="5"/>
      <c r="C476" s="5" t="str">
        <f t="shared" si="6"/>
        <v>Модель будови рослин (на підставці) 30 см</v>
      </c>
      <c r="D476" s="7">
        <v>1</v>
      </c>
      <c r="E476" s="20">
        <v>346</v>
      </c>
      <c r="F476" s="20">
        <v>346</v>
      </c>
      <c r="CJ476" s="1" t="s">
        <v>303</v>
      </c>
      <c r="CK476" s="2" t="s">
        <v>951</v>
      </c>
    </row>
    <row r="477" spans="1:89" ht="52.5" customHeight="1" x14ac:dyDescent="0.3">
      <c r="A477" s="7">
        <v>75</v>
      </c>
      <c r="B477" s="5"/>
      <c r="C477" s="5" t="str">
        <f t="shared" si="6"/>
        <v>Глобус-модель «Будова Землі» (географія)</v>
      </c>
      <c r="D477" s="7">
        <v>1</v>
      </c>
      <c r="E477" s="20">
        <v>3100</v>
      </c>
      <c r="F477" s="20">
        <v>3100</v>
      </c>
      <c r="CJ477" s="1" t="s">
        <v>315</v>
      </c>
      <c r="CK477" s="2" t="s">
        <v>952</v>
      </c>
    </row>
    <row r="478" spans="1:89" ht="52.5" customHeight="1" x14ac:dyDescent="0.3">
      <c r="A478" s="7">
        <v>76</v>
      </c>
      <c r="B478" s="5"/>
      <c r="C478" s="5" t="str">
        <f t="shared" si="6"/>
        <v>Кругообіг води в природі</v>
      </c>
      <c r="D478" s="7">
        <v>1</v>
      </c>
      <c r="E478" s="20">
        <v>4307</v>
      </c>
      <c r="F478" s="20">
        <v>4307</v>
      </c>
      <c r="CJ478" s="1" t="s">
        <v>325</v>
      </c>
      <c r="CK478" s="2" t="s">
        <v>953</v>
      </c>
    </row>
    <row r="479" spans="1:89" ht="65.25" customHeight="1" x14ac:dyDescent="0.3">
      <c r="A479" s="7">
        <v>77</v>
      </c>
      <c r="B479" s="5"/>
      <c r="C479" s="5" t="str">
        <f t="shared" si="6"/>
        <v>Модель будови рослин (на підставці) 36 см</v>
      </c>
      <c r="D479" s="7">
        <v>1</v>
      </c>
      <c r="E479" s="20">
        <v>346</v>
      </c>
      <c r="F479" s="20">
        <v>346</v>
      </c>
      <c r="CJ479" s="1" t="s">
        <v>337</v>
      </c>
      <c r="CK479" s="2" t="s">
        <v>954</v>
      </c>
    </row>
    <row r="480" spans="1:89" ht="39.450000000000003" customHeight="1" x14ac:dyDescent="0.3">
      <c r="A480" s="7">
        <v>78</v>
      </c>
      <c r="B480" s="5"/>
      <c r="C480" s="5" t="str">
        <f t="shared" si="6"/>
        <v>Модель навколишнього світу "Свійські тварини"</v>
      </c>
      <c r="D480" s="7">
        <v>1</v>
      </c>
      <c r="E480" s="20">
        <v>1160</v>
      </c>
      <c r="F480" s="20">
        <v>1160</v>
      </c>
      <c r="CJ480" s="1" t="s">
        <v>340</v>
      </c>
      <c r="CK480" s="2" t="s">
        <v>955</v>
      </c>
    </row>
    <row r="481" spans="1:89" ht="52.5" customHeight="1" x14ac:dyDescent="0.3">
      <c r="A481" s="7">
        <v>79</v>
      </c>
      <c r="B481" s="5"/>
      <c r="C481" s="5" t="str">
        <f t="shared" si="6"/>
        <v>Модель демонстраційна "Розвиток метелика"</v>
      </c>
      <c r="D481" s="7">
        <v>1</v>
      </c>
      <c r="E481" s="20">
        <v>320</v>
      </c>
      <c r="F481" s="20">
        <v>320</v>
      </c>
      <c r="CJ481" s="1" t="s">
        <v>343</v>
      </c>
      <c r="CK481" s="2" t="s">
        <v>956</v>
      </c>
    </row>
    <row r="482" spans="1:89" ht="52.5" customHeight="1" x14ac:dyDescent="0.3">
      <c r="A482" s="7">
        <v>80</v>
      </c>
      <c r="B482" s="5"/>
      <c r="C482" s="5" t="str">
        <f t="shared" si="6"/>
        <v>Модель демонстраційна "Розвиток земноводних"</v>
      </c>
      <c r="D482" s="7">
        <v>1</v>
      </c>
      <c r="E482" s="20">
        <v>320</v>
      </c>
      <c r="F482" s="20">
        <v>320</v>
      </c>
      <c r="CJ482" s="1" t="s">
        <v>344</v>
      </c>
      <c r="CK482" s="2" t="s">
        <v>957</v>
      </c>
    </row>
    <row r="483" spans="1:89" ht="52.5" customHeight="1" x14ac:dyDescent="0.3">
      <c r="A483" s="7">
        <v>81</v>
      </c>
      <c r="B483" s="5"/>
      <c r="C483" s="5" t="str">
        <f t="shared" si="6"/>
        <v>Модель об'ємна «Квітка гороха»</v>
      </c>
      <c r="D483" s="7">
        <v>1</v>
      </c>
      <c r="E483" s="20">
        <v>1250</v>
      </c>
      <c r="F483" s="20">
        <v>1250</v>
      </c>
      <c r="CJ483" s="1" t="s">
        <v>350</v>
      </c>
      <c r="CK483" s="2" t="s">
        <v>958</v>
      </c>
    </row>
    <row r="484" spans="1:89" x14ac:dyDescent="0.3">
      <c r="A484" s="6" t="s">
        <v>489</v>
      </c>
      <c r="B484" s="6"/>
      <c r="C484" s="6"/>
      <c r="D484" s="6"/>
      <c r="E484" s="6"/>
      <c r="F484" s="21">
        <f>SUM(F403:F483)</f>
        <v>70469</v>
      </c>
      <c r="G484" s="11"/>
      <c r="H484" s="11"/>
      <c r="I484" s="11"/>
      <c r="J484" s="11"/>
      <c r="K484" s="11"/>
      <c r="L484" s="11"/>
      <c r="M484" s="11"/>
      <c r="Y484" s="2"/>
      <c r="Z484" s="2"/>
    </row>
    <row r="485" spans="1:89" s="11" customFormat="1" x14ac:dyDescent="0.3">
      <c r="A485" s="10" t="s">
        <v>488</v>
      </c>
      <c r="B485" s="10"/>
      <c r="C485" s="10"/>
      <c r="D485" s="10"/>
      <c r="E485" s="10"/>
      <c r="F485" s="10"/>
      <c r="G485"/>
      <c r="H485"/>
      <c r="I485"/>
      <c r="J485"/>
      <c r="K485"/>
      <c r="L485"/>
      <c r="M485"/>
      <c r="CK485"/>
    </row>
    <row r="486" spans="1:89" ht="52.5" customHeight="1" x14ac:dyDescent="0.3">
      <c r="A486" s="7">
        <v>1</v>
      </c>
      <c r="B486" s="5"/>
      <c r="C486" s="5" t="str">
        <f t="shared" si="6"/>
        <v>Фланелеграф з різноманітним наповненням</v>
      </c>
      <c r="D486" s="7">
        <v>1</v>
      </c>
      <c r="E486" s="20">
        <v>1150</v>
      </c>
      <c r="F486" s="20">
        <v>1150</v>
      </c>
      <c r="CJ486" s="1" t="s">
        <v>182</v>
      </c>
      <c r="CK486" s="2" t="s">
        <v>959</v>
      </c>
    </row>
    <row r="487" spans="1:89" ht="38.700000000000003" customHeight="1" x14ac:dyDescent="0.3">
      <c r="A487" s="7">
        <v>2</v>
      </c>
      <c r="B487" s="5"/>
      <c r="C487" s="5" t="str">
        <f t="shared" si="6"/>
        <v>Розвиваюча гра "Дорожні знаки"</v>
      </c>
      <c r="D487" s="7">
        <v>1</v>
      </c>
      <c r="E487" s="20">
        <v>837</v>
      </c>
      <c r="F487" s="20">
        <v>837</v>
      </c>
      <c r="CJ487" s="1" t="s">
        <v>364</v>
      </c>
      <c r="CK487" s="2" t="s">
        <v>960</v>
      </c>
    </row>
    <row r="488" spans="1:89" ht="74.849999999999994" customHeight="1" x14ac:dyDescent="0.3">
      <c r="A488" s="7">
        <v>3</v>
      </c>
      <c r="B488" s="5"/>
      <c r="C488" s="5" t="str">
        <f t="shared" si="6"/>
        <v>Скелет людини 85 см</v>
      </c>
      <c r="D488" s="7">
        <v>1</v>
      </c>
      <c r="E488" s="20">
        <v>2150</v>
      </c>
      <c r="F488" s="20">
        <v>2150</v>
      </c>
      <c r="CJ488" s="1" t="s">
        <v>365</v>
      </c>
      <c r="CK488" s="2" t="s">
        <v>961</v>
      </c>
    </row>
    <row r="489" spans="1:89" ht="52.5" customHeight="1" x14ac:dyDescent="0.3">
      <c r="A489" s="7">
        <v>4</v>
      </c>
      <c r="B489" s="5"/>
      <c r="C489" s="5" t="str">
        <f t="shared" si="6"/>
        <v>Шкільний набір для вивчення дорожнього руху</v>
      </c>
      <c r="D489" s="7">
        <v>1</v>
      </c>
      <c r="E489" s="20">
        <v>3360</v>
      </c>
      <c r="F489" s="20">
        <v>3360</v>
      </c>
      <c r="CJ489" s="1" t="s">
        <v>366</v>
      </c>
      <c r="CK489" s="2" t="s">
        <v>962</v>
      </c>
    </row>
    <row r="490" spans="1:89" ht="34.799999999999997" customHeight="1" x14ac:dyDescent="0.3">
      <c r="A490" s="7">
        <v>5</v>
      </c>
      <c r="B490" s="5"/>
      <c r="C490" s="5" t="str">
        <f t="shared" si="6"/>
        <v>Шкільний набір світлофор для вивчення дорожнього руху</v>
      </c>
      <c r="D490" s="7">
        <v>1</v>
      </c>
      <c r="E490" s="20">
        <v>934</v>
      </c>
      <c r="F490" s="20">
        <v>934</v>
      </c>
      <c r="CJ490" s="1" t="s">
        <v>367</v>
      </c>
      <c r="CK490" s="2" t="s">
        <v>963</v>
      </c>
    </row>
    <row r="491" spans="1:89" ht="35.85" customHeight="1" x14ac:dyDescent="0.3">
      <c r="A491" s="7">
        <v>6</v>
      </c>
      <c r="B491" s="5"/>
      <c r="C491" s="5" t="str">
        <f t="shared" si="6"/>
        <v>Набір плакатів "Безпека дитини і здоровий спосіб життя"</v>
      </c>
      <c r="D491" s="7">
        <v>1</v>
      </c>
      <c r="E491" s="20">
        <v>447</v>
      </c>
      <c r="F491" s="20">
        <v>447</v>
      </c>
      <c r="CJ491" s="1" t="s">
        <v>368</v>
      </c>
      <c r="CK491" s="2" t="s">
        <v>964</v>
      </c>
    </row>
    <row r="492" spans="1:89" ht="52.5" customHeight="1" x14ac:dyDescent="0.3">
      <c r="A492" s="7">
        <v>7</v>
      </c>
      <c r="B492" s="5"/>
      <c r="C492" s="5" t="str">
        <f t="shared" si="6"/>
        <v>Правила поведінки в природничому, техногенному та соціальному оточенні – Все про сім’ю та мене</v>
      </c>
      <c r="D492" s="7">
        <v>1</v>
      </c>
      <c r="E492" s="20">
        <v>1050</v>
      </c>
      <c r="F492" s="20">
        <v>1050</v>
      </c>
      <c r="CJ492" s="1" t="s">
        <v>369</v>
      </c>
      <c r="CK492" s="2" t="s">
        <v>965</v>
      </c>
    </row>
    <row r="493" spans="1:89" ht="52.5" customHeight="1" x14ac:dyDescent="0.3">
      <c r="A493" s="7">
        <v>8</v>
      </c>
      <c r="B493" s="5"/>
      <c r="C493" s="5" t="str">
        <f t="shared" si="6"/>
        <v>Шкільний набір для вивчення дорожнього руху "Дорожні знаки"</v>
      </c>
      <c r="D493" s="7">
        <v>1</v>
      </c>
      <c r="E493" s="20">
        <v>3720</v>
      </c>
      <c r="F493" s="20">
        <v>3720</v>
      </c>
      <c r="CJ493" s="1" t="s">
        <v>370</v>
      </c>
      <c r="CK493" s="2" t="s">
        <v>966</v>
      </c>
    </row>
    <row r="494" spans="1:89" ht="52.5" customHeight="1" x14ac:dyDescent="0.3">
      <c r="A494" s="7">
        <v>9</v>
      </c>
      <c r="B494" s="5"/>
      <c r="C494" s="5" t="str">
        <f t="shared" si="6"/>
        <v>Фізична складова здоров'я, Здоровий спосіб життя – Спортивний майданчик з завданнями</v>
      </c>
      <c r="D494" s="7">
        <v>1</v>
      </c>
      <c r="E494" s="20">
        <v>1250</v>
      </c>
      <c r="F494" s="20">
        <v>1250</v>
      </c>
      <c r="CJ494" s="1" t="s">
        <v>371</v>
      </c>
      <c r="CK494" s="2" t="s">
        <v>967</v>
      </c>
    </row>
    <row r="495" spans="1:89" ht="52.5" customHeight="1" x14ac:dyDescent="0.3">
      <c r="A495" s="7">
        <v>10</v>
      </c>
      <c r="B495" s="5"/>
      <c r="C495" s="5" t="str">
        <f t="shared" si="6"/>
        <v>Демонстраційний комплект карток Дорожні знаки НУШ</v>
      </c>
      <c r="D495" s="7">
        <v>1</v>
      </c>
      <c r="E495" s="20">
        <v>170</v>
      </c>
      <c r="F495" s="20">
        <v>170</v>
      </c>
      <c r="CJ495" s="1" t="s">
        <v>372</v>
      </c>
      <c r="CK495" s="2" t="s">
        <v>968</v>
      </c>
    </row>
    <row r="496" spans="1:89" ht="52.5" customHeight="1" x14ac:dyDescent="0.3">
      <c r="A496" s="7">
        <v>11</v>
      </c>
      <c r="B496" s="5"/>
      <c r="C496" s="5" t="str">
        <f t="shared" si="6"/>
        <v>Демонстраційний комплект карток Дорожні знаки на магнітній основі</v>
      </c>
      <c r="D496" s="7">
        <v>1</v>
      </c>
      <c r="E496" s="20">
        <v>290</v>
      </c>
      <c r="F496" s="20">
        <v>290</v>
      </c>
      <c r="CJ496" s="1" t="s">
        <v>373</v>
      </c>
      <c r="CK496" s="2" t="s">
        <v>969</v>
      </c>
    </row>
    <row r="497" spans="1:89" ht="49.05" customHeight="1" x14ac:dyDescent="0.3">
      <c r="A497" s="7">
        <v>12</v>
      </c>
      <c r="B497" s="5"/>
      <c r="C497" s="5" t="str">
        <f t="shared" si="6"/>
        <v>Модель-фартух Внутрішня будова тіла людини</v>
      </c>
      <c r="D497" s="7">
        <v>1</v>
      </c>
      <c r="E497" s="20">
        <v>540</v>
      </c>
      <c r="F497" s="20">
        <v>540</v>
      </c>
      <c r="CJ497" s="1" t="s">
        <v>374</v>
      </c>
      <c r="CK497" s="2" t="s">
        <v>970</v>
      </c>
    </row>
    <row r="498" spans="1:89" ht="52.5" customHeight="1" x14ac:dyDescent="0.3">
      <c r="A498" s="7">
        <v>13</v>
      </c>
      <c r="B498" s="5"/>
      <c r="C498" s="5" t="str">
        <f t="shared" si="6"/>
        <v>Особиста гігієна школяра – Дзеркальні дошки для малювання</v>
      </c>
      <c r="D498" s="7">
        <v>1</v>
      </c>
      <c r="E498" s="20">
        <v>1027</v>
      </c>
      <c r="F498" s="20">
        <v>1027</v>
      </c>
      <c r="CJ498" s="1" t="s">
        <v>375</v>
      </c>
      <c r="CK498" s="2" t="s">
        <v>971</v>
      </c>
    </row>
    <row r="499" spans="1:89" ht="54.15" customHeight="1" x14ac:dyDescent="0.3">
      <c r="A499" s="7">
        <v>14</v>
      </c>
      <c r="B499" s="5"/>
      <c r="C499" s="5" t="str">
        <f t="shared" si="6"/>
        <v>Шкільний набір дорожніх знаків "Конус", 4 шт</v>
      </c>
      <c r="D499" s="7">
        <v>1</v>
      </c>
      <c r="E499" s="20">
        <v>399</v>
      </c>
      <c r="F499" s="20">
        <v>399</v>
      </c>
      <c r="CJ499" s="1" t="s">
        <v>376</v>
      </c>
      <c r="CK499" s="2" t="s">
        <v>972</v>
      </c>
    </row>
    <row r="500" spans="1:89" ht="37.5" customHeight="1" x14ac:dyDescent="0.3">
      <c r="A500" s="7">
        <v>15</v>
      </c>
      <c r="B500" s="5"/>
      <c r="C500" s="5" t="str">
        <f t="shared" si="6"/>
        <v>Комплект плакатів "Здоровий спосіб життя" Безпека життєдіяльності</v>
      </c>
      <c r="D500" s="7">
        <v>1</v>
      </c>
      <c r="E500" s="20">
        <v>1380</v>
      </c>
      <c r="F500" s="20">
        <v>1380</v>
      </c>
      <c r="CJ500" s="1" t="s">
        <v>377</v>
      </c>
      <c r="CK500" s="2" t="s">
        <v>973</v>
      </c>
    </row>
    <row r="501" spans="1:89" ht="52.5" customHeight="1" x14ac:dyDescent="0.3">
      <c r="A501" s="7">
        <v>16</v>
      </c>
      <c r="B501" s="5"/>
      <c r="C501" s="5" t="str">
        <f t="shared" si="6"/>
        <v>Спортивний інвентар, комплект для НУШ</v>
      </c>
      <c r="D501" s="7">
        <v>1</v>
      </c>
      <c r="E501" s="20">
        <v>2100</v>
      </c>
      <c r="F501" s="20">
        <v>2100</v>
      </c>
      <c r="CJ501" s="1" t="s">
        <v>378</v>
      </c>
      <c r="CK501" s="2" t="s">
        <v>974</v>
      </c>
    </row>
    <row r="502" spans="1:89" x14ac:dyDescent="0.3">
      <c r="A502" s="6" t="s">
        <v>489</v>
      </c>
      <c r="B502" s="6"/>
      <c r="C502" s="6"/>
      <c r="D502" s="6"/>
      <c r="E502" s="6"/>
      <c r="F502" s="21">
        <f>SUM(F486:F501)</f>
        <v>20804</v>
      </c>
      <c r="Y502" s="2"/>
      <c r="Z502" s="2"/>
    </row>
    <row r="503" spans="1:89" x14ac:dyDescent="0.3">
      <c r="A503" s="6" t="s">
        <v>493</v>
      </c>
      <c r="B503" s="6"/>
      <c r="C503" s="6"/>
      <c r="D503" s="6"/>
      <c r="E503" s="6"/>
      <c r="F503" s="21">
        <f>SUM(F502,F484,F401,F315,F132,F90,F353)</f>
        <v>394097</v>
      </c>
    </row>
  </sheetData>
  <sortState ref="C1:G489">
    <sortCondition ref="D1"/>
  </sortState>
  <mergeCells count="19">
    <mergeCell ref="A503:E503"/>
    <mergeCell ref="A502:E502"/>
    <mergeCell ref="A1:F1"/>
    <mergeCell ref="A2:F2"/>
    <mergeCell ref="A4:F4"/>
    <mergeCell ref="A6:F6"/>
    <mergeCell ref="A485:F485"/>
    <mergeCell ref="A90:E90"/>
    <mergeCell ref="A132:E132"/>
    <mergeCell ref="A315:E315"/>
    <mergeCell ref="A353:E353"/>
    <mergeCell ref="A401:E401"/>
    <mergeCell ref="A484:E484"/>
    <mergeCell ref="A8:F8"/>
    <mergeCell ref="A91:F91"/>
    <mergeCell ref="A133:F133"/>
    <mergeCell ref="A316:F316"/>
    <mergeCell ref="A354:F354"/>
    <mergeCell ref="A402:F40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LOT 133</dc:creator>
  <cp:lastModifiedBy>Пользователь Windows</cp:lastModifiedBy>
  <dcterms:created xsi:type="dcterms:W3CDTF">2021-06-22T06:19:21Z</dcterms:created>
  <dcterms:modified xsi:type="dcterms:W3CDTF">2021-06-22T06:19:21Z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2021-06-20T16:16:14+03:00</dcterms:created>
  <dcterms:modified xsi:type="dcterms:W3CDTF">2021-06-20T16:16:14+03:00</dcterms:modified>
  <cp:revision>0</cp:revision>
</cp:coreProperties>
</file>