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Core" Type="http://schemas.openxmlformats.org/officedocument/2006/relationships/me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OT 133\Desktop\Прайси\"/>
    </mc:Choice>
  </mc:AlternateContent>
  <bookViews>
    <workbookView xWindow="0" yWindow="0" windowWidth="23040" windowHeight="9384"/>
  </bookViews>
  <sheets>
    <sheet name="Sheet1" sheetId="3" r:id="rId1"/>
  </sheets>
  <calcPr calcId="152511"/>
</workbook>
</file>

<file path=xl/calcChain.xml><?xml version="1.0" encoding="utf-8"?>
<calcChain xmlns="http://schemas.openxmlformats.org/spreadsheetml/2006/main">
  <c r="F391" i="3" l="1"/>
  <c r="F364" i="3"/>
  <c r="F369" i="3"/>
  <c r="F390" i="3"/>
  <c r="F313" i="3"/>
  <c r="F287" i="3"/>
  <c r="F292" i="3"/>
  <c r="F58" i="3"/>
  <c r="F192" i="3"/>
  <c r="F20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71" i="3"/>
  <c r="C367" i="3"/>
  <c r="C368" i="3"/>
  <c r="C366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15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294" i="3"/>
  <c r="C290" i="3"/>
  <c r="C291" i="3"/>
  <c r="C289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03" i="3"/>
  <c r="C195" i="3"/>
  <c r="C196" i="3"/>
  <c r="C197" i="3"/>
  <c r="C198" i="3"/>
  <c r="C199" i="3"/>
  <c r="C200" i="3"/>
  <c r="C194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60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9" i="3"/>
</calcChain>
</file>

<file path=xl/sharedStrings.xml><?xml version="1.0" encoding="utf-8"?>
<sst xmlns="http://schemas.openxmlformats.org/spreadsheetml/2006/main" count="759" uniqueCount="745">
  <si>
    <t>Фото</t>
  </si>
  <si>
    <t>Інтеграційне Яйце-райце</t>
  </si>
  <si>
    <t>https://mental.ua/integratsiyne-yaytse-raytse/</t>
  </si>
  <si>
    <t>Кубики дерев'яні Кооса методика Нікітіна</t>
  </si>
  <si>
    <t>https://mental.ua/kubiki-kosa/</t>
  </si>
  <si>
    <t>Лото повітряне, дитяче для логопедичних занять</t>
  </si>
  <si>
    <t>https://mental.ua/loto-povitryane-dityache-dlya-logopedichnikh-zanyat/</t>
  </si>
  <si>
    <t>Набір фігурок усе про мене та світ навколо 72 шт</t>
  </si>
  <si>
    <t>https://mental.ua/nabir-figurok-use-pro-mene-ta-svit-navkolo-72-sht/</t>
  </si>
  <si>
    <t>Іграшка для розвитку мовного дихання літаюча куля</t>
  </si>
  <si>
    <t>https://mental.ua/igrashka-dlya-rozvitku-movnogo-dikhannya-litaucha-kulya/</t>
  </si>
  <si>
    <t>Логопедичні картки (Абетка)</t>
  </si>
  <si>
    <t>https://mental.ua/logopedichni-kartki-abetka/</t>
  </si>
  <si>
    <t>Логопедичні картки (Предмети)</t>
  </si>
  <si>
    <t>https://mental.ua/logopedichni-kartki-predmeti/</t>
  </si>
  <si>
    <t>Зондозамінник індивідуальний для постановки звуку Р і С Ракетка</t>
  </si>
  <si>
    <t>https://mental.ua/zondozaminnik-individualniy-dlya-postanovki-zvuku-r-i-s-raketka/</t>
  </si>
  <si>
    <t>Логопедичний зошит в асортименті для індивідуальних та групових занять з логопедії</t>
  </si>
  <si>
    <t>https://mental.ua/logopedichniy-zoshit-v-asortimenti-dlya-individualnikh-ta-grupovikh-zanyat-z-logopedii/</t>
  </si>
  <si>
    <t>Мікрофон логопедичний "Ехо" міні</t>
  </si>
  <si>
    <t>https://mental.ua/mikrofon-logopedichniy-ekho-mini/</t>
  </si>
  <si>
    <t>Логопедическое дзеркало «Мої емоції»</t>
  </si>
  <si>
    <t>https://mental.ua/logopedicheskoe-dzerkalo-moi-emotsii/</t>
  </si>
  <si>
    <t>Емоції. Почуття, набір карток для індивідуальних занять з дитиною</t>
  </si>
  <si>
    <t>https://mental.ua/emotsii.-pochuttya-nabir-kartok-dlya-individualnikh-zanyat-z-ditinou/</t>
  </si>
  <si>
    <t>Навчальний набір карток для роботи з групою "Емоції. Почуття"</t>
  </si>
  <si>
    <t>https://mental.ua/navchalniy-nabir-kartok-dlya-roboti-z-grupou-emotsii.-pochuttya/</t>
  </si>
  <si>
    <t>Роторозширювач логопедичний, резинопластик Логопедія</t>
  </si>
  <si>
    <t>https://mental.ua/rotorozshiruvach-logopedichniy-rezinoplastik-logopediya/</t>
  </si>
  <si>
    <t>Набір логопедичних масажерів NUK</t>
  </si>
  <si>
    <t>https://mental.ua/nabir-logopedichnikh-masazheriv-nuk/</t>
  </si>
  <si>
    <t>Дихальний тренажер Логопедія</t>
  </si>
  <si>
    <t>https://mental.ua/dikhalniy-trenazher-logopediya/</t>
  </si>
  <si>
    <t>Панчоха Дослідник простору</t>
  </si>
  <si>
    <t>https://mental.ua/panchokha-doslidnik-prostoru/</t>
  </si>
  <si>
    <t>Копіювальна панель Далі</t>
  </si>
  <si>
    <t>https://mental.ua/kopiuvalna-panel-dali/</t>
  </si>
  <si>
    <t>Набір зондозамінників логопедичних 8шт.</t>
  </si>
  <si>
    <t>https://mental.ua/nabir-zondozaminnikiv-logopedichnikh-8sht./</t>
  </si>
  <si>
    <t>Набір зондозамінників 14шт.</t>
  </si>
  <si>
    <t>https://mental.ua/nabir-zondozaminnikiv-14sht./</t>
  </si>
  <si>
    <t>Логопедичний пристрій для "підняття язика" Логопедія</t>
  </si>
  <si>
    <t>https://mental.ua/logopedichniy-pristriy-dlya-pidnyattya-yazika-logopediya/</t>
  </si>
  <si>
    <t>https://mental.ua/kopiuvalna-panel-dali/17907/</t>
  </si>
  <si>
    <t>Двосторонній масажер для порожнини рота Логопедія</t>
  </si>
  <si>
    <t>https://mental.ua/dvostoronniy-masazher-dlya-porozhnini-rota-logopediya/</t>
  </si>
  <si>
    <t>Роликовий масажер логопедія</t>
  </si>
  <si>
    <t>https://mental.ua/rolikoviy-masazher-logopediya/</t>
  </si>
  <si>
    <t>Логопедичний навігатор для язика</t>
  </si>
  <si>
    <t>https://mental.ua/logopedichniy-navigator-dlya-yazika/</t>
  </si>
  <si>
    <t>Пристрій для контролю власної мови і розвитку фонематичного слуху Whisper Phone висперфон</t>
  </si>
  <si>
    <t>https://mental.ua/pristriy-dlya-kontrolu-vlasnoi-movi-i-rozvitku-fonematichnogo-slukhu-whisper-phone-visperfon/</t>
  </si>
  <si>
    <t>Носова логопедична флейта, для навчання правильному мовному диханню</t>
  </si>
  <si>
    <t>https://mental.ua/nosova-logopedichna-fleyta-dlya-navchannya-pravilnomu-movnomu-dikhannu/</t>
  </si>
  <si>
    <t>Дзеркало для обстеження c підсвічуванням Логопедія</t>
  </si>
  <si>
    <t>https://mental.ua/dzerkalo-dlya-obstezhennya-c-pidsvichuvannyam-logopediya/</t>
  </si>
  <si>
    <t>Набір свистків і дудок для занять з дітьми Логопедія</t>
  </si>
  <si>
    <t>https://mental.ua/nabir-svistkiv-i-dudok-dlya-zanyat-z-ditmi-logopediya/</t>
  </si>
  <si>
    <t>Спідометр логопедичний Логопедія</t>
  </si>
  <si>
    <t>https://mental.ua/spidometr-logopedichniy-logopediya/</t>
  </si>
  <si>
    <t>Тифлоприлад типу «Світлячок», портативний</t>
  </si>
  <si>
    <t>https://mental.ua/tifloprilad-tipu-svitlyachok-portativniy/</t>
  </si>
  <si>
    <t>Кубики для творчих розповідей мовно-літературне лото</t>
  </si>
  <si>
    <t>https://mental.ua/kubiki-dlya-tvorchikh-rozpovidey-movno-literaturne-loto/</t>
  </si>
  <si>
    <t>Логопедична гра "магічна кулька"</t>
  </si>
  <si>
    <t>https://mental.ua/logopedichna-gra-magichna-kulka/</t>
  </si>
  <si>
    <t>Логопедичний Дитячий тренажер Доріжка для кульки</t>
  </si>
  <si>
    <t>https://mental.ua/logopedichniy-dityachiy-trenazher-dorizhka-dlya-kulki/</t>
  </si>
  <si>
    <t>Зондозамінник індивідуальний, для постановки звуку Р</t>
  </si>
  <si>
    <t>https://mental.ua/zondozaminnik-individualniy-dlya-postanovki-zvuku-r/</t>
  </si>
  <si>
    <t>Навчальна гра "Емоції. Почуття", набір карток для індивідуальних занять з дитиною</t>
  </si>
  <si>
    <t>https://mental.ua/navchalna-gra-emotsii.-pochuttya-nabir-kartok-dlya-individualnikh-zanyat-z-ditinou/</t>
  </si>
  <si>
    <t>Логопедичний складовий планшет, логобокси</t>
  </si>
  <si>
    <t>https://mental.ua/logopedichniy-skladoviy-planshet-logoboksi/</t>
  </si>
  <si>
    <t>Комплект книг з піктограмами для дітей з діагнозом аутизму</t>
  </si>
  <si>
    <t>https://mental.ua/komplekt-knig-z-piktogramami-dlya-ditey-z-diagnozom-autizmu/</t>
  </si>
  <si>
    <t>Літаюча кулька іграшка для розвитку мовного дихання</t>
  </si>
  <si>
    <t>https://mental.ua/litaucha-kulka-igrashka-dlya-rozvitku-movnogo-dikhannya/</t>
  </si>
  <si>
    <t>Массажер для пальців рук Масажер пальчик</t>
  </si>
  <si>
    <t>https://mental.ua/massazher-dlya-paltsiv-ruk-masazher-palchik/</t>
  </si>
  <si>
    <t>Моторний пінцет Аллігатор</t>
  </si>
  <si>
    <t>https://mental.ua/motorniy-pintset-alligator/</t>
  </si>
  <si>
    <t>Затискач для носа м'який Логопедія</t>
  </si>
  <si>
    <t>https://mental.ua/zatiskach-dlya-nosa-myakiy-logopediya/</t>
  </si>
  <si>
    <t>Захисна маска на обличчя багаторазова Людина Павук Spider Man + антибактеріальний фільтр Мельтблаун</t>
  </si>
  <si>
    <t>https://mental.ua/zakhisna-maska-na-oblichchya-bagatorazova-ludina-pavuk-spider-man-antibakterialniy-filtr-meltblaun/</t>
  </si>
  <si>
    <t>Система альтернативної комунікації PECS - повний набір</t>
  </si>
  <si>
    <t>https://mental.ua/sistema-alternativnoi-komunikatsii-pecs-povniy-nabir/</t>
  </si>
  <si>
    <t>Дерев'яна дошка Написання цифр</t>
  </si>
  <si>
    <t>https://mental.ua/derevyana-doshka-napisannya-tsifr/</t>
  </si>
  <si>
    <t>Дерев'яна дошка Малювання фігур</t>
  </si>
  <si>
    <t>https://mental.ua/derevyana-doshka-maluvannya-figur/</t>
  </si>
  <si>
    <t>Дерев'яна дошка Малювання звірят</t>
  </si>
  <si>
    <t>https://mental.ua/derevyana-doshka-maluvannya-zviryat/</t>
  </si>
  <si>
    <t>Логопедична гра Logo Memory (Логопедичне меморі)</t>
  </si>
  <si>
    <t>https://mental.ua/logopedichna-gra-logo-memory-logopedichne-memori/</t>
  </si>
  <si>
    <t>Мовне лото "Асоціації", Дидактичні українські картки (у 3-х частинах)</t>
  </si>
  <si>
    <t>https://mental.ua/movne-loto-asotsiatsii-didaktichni-ukrainski-kartki-u-3-kh-chastinakh/</t>
  </si>
  <si>
    <t>Комплект методичних матеріалів для вчителя учнів з синдромом Дауна, ЗПР</t>
  </si>
  <si>
    <t>https://mental.ua/komplekt-metodichnikh-materialiv-dlya-vchitelya-uchniv-z-sindromom-dauna-zpr/</t>
  </si>
  <si>
    <t>Посібники для вивчення української мови для учнів 1-го класу з синдромом Дауна, ЗПР</t>
  </si>
  <si>
    <t>https://mental.ua/posibniki-dlya-vivchennya-ukrainskoi-movi-dlya-uchniv-1-go-klasu-z-sindromom-dauna-zpr/</t>
  </si>
  <si>
    <t>Посібники для вивчення української мови для учнів 2-го класу з синдромом Дауна, ЗПР</t>
  </si>
  <si>
    <t>https://mental.ua/posibniki-dlya-vivchennya-ukrainskoi-movi-dlya-uchniv-2-go-klasu-z-sindromom-dauna-zpr/</t>
  </si>
  <si>
    <t>Ультрафіолетова шафа ультрафіолетового випромінювання</t>
  </si>
  <si>
    <t>https://mental.ua/ultrafioletova-shafa-ultrafioletovogo-viprominuvannya/</t>
  </si>
  <si>
    <t>Посібники для вивчення української мови для учнів 3-го класу з синдромом Дауна, ЗПР</t>
  </si>
  <si>
    <t>https://mental.ua/posibniki-dlya-vivchennya-ukrainskoi-movi-dlya-uchniv-3-go-klasu-z-sindromom-dauna-zpr/</t>
  </si>
  <si>
    <t>Посібники для вивчення української мови для учнів 4-го класу з синдромом Дауна, ЗПР</t>
  </si>
  <si>
    <t>https://mental.ua/posibniki-dlya-vivchennya-ukrainskoi-movi-dlya-uchniv-4-go-klasu-z-sindromom-dauna-zpr/</t>
  </si>
  <si>
    <t>Картки Візуальної Підтримки Процесу Навчання (мова українська)</t>
  </si>
  <si>
    <t>https://mental.ua/kartki-vizualnoi-pidtrimki-protsesu-navchannya-mova-ukrainska/</t>
  </si>
  <si>
    <t>Підручник "Живи та вчись. У мене порушення слуху"</t>
  </si>
  <si>
    <t>https://mental.ua/pidruchnik-zhivi-ta-vchis.-u-mene-porushennya-slukhu/</t>
  </si>
  <si>
    <t>Сортер Дерево емоцій Weplay</t>
  </si>
  <si>
    <t>https://mental.ua/sorter-derevo-emotsiy-weplay/</t>
  </si>
  <si>
    <t>Шнурівка Інклюзія 16 кольорів. Набір для рахунку</t>
  </si>
  <si>
    <t>https://mental.ua/shnurivka-inkluziya-16-koloriv.-nabir-dlya-rakhunku/</t>
  </si>
  <si>
    <t>Сенсорні Кубики Цифри шрифт Брайля</t>
  </si>
  <si>
    <t>https://mental.ua/sensorni-kubiki-tsifri-shrift-braylya/</t>
  </si>
  <si>
    <t>Ігровий Кубик Блума</t>
  </si>
  <si>
    <t>https://mental.ua/igroviy-kubik-bluma/</t>
  </si>
  <si>
    <t>Логопедична лялька рукавичка «Дівчинка в рожевому»</t>
  </si>
  <si>
    <t>https://mental.ua/logopedichna-lyalka-rukavichka-divchinka-v-rozhevomu/</t>
  </si>
  <si>
    <t>Логопедичні картки для обстеження та розвитку лексико-граматичної будови та зв’язного мовлення дітей</t>
  </si>
  <si>
    <t>https://mental.ua/logopedichni-kartki-dlya-obstezhennya-ta-rozvitku-leksiko-gramatichnoi-budovi-ta-zvyaznogo-movlennya-ditey/</t>
  </si>
  <si>
    <t>Логопедичні таблиці: органи мовлення, артикуляція звуків (16 таблиць-малюнків)</t>
  </si>
  <si>
    <t>https://mental.ua/logopedichni-tablitsi-organi-movlennya-artikulyatsiya-zvukiv-16-tablits-malunkiv/</t>
  </si>
  <si>
    <t>Логопедичне лото «Асоціації», Звуки «л», «р»</t>
  </si>
  <si>
    <t>https://mental.ua/logopedichne-loto-asotsiatsii-zvuki-l-r/</t>
  </si>
  <si>
    <t>Комплект метафоричних карток “Архетипи. Підлітки”</t>
  </si>
  <si>
    <t>https://mental.ua/komplekt-metaforichnikh-kartok-arkhetipi.-pidlitki/</t>
  </si>
  <si>
    <t>Навчальний набір «Емоційні Мандри»</t>
  </si>
  <si>
    <t>https://mental.ua/navchalniy-nabir-emotsiyni-mandri/</t>
  </si>
  <si>
    <t>Масажні зонди за методикою Мікляевої комплект из 8 штук</t>
  </si>
  <si>
    <t>https://mental.ua/masazhni-zondi-za-metodikou-miklyaevoi-komplekt-iz-8-shtuk/</t>
  </si>
  <si>
    <t>Зонди постановочні логопедичні за методикою Ф.А.Рау комплект з 7 шт</t>
  </si>
  <si>
    <t>https://mental.ua/zondi-postanovochni-logopedichni-za-metodikou-f.a.rau-komplekt-z-7-sht/</t>
  </si>
  <si>
    <t>Масажні зонди Воробьевой-Крупенчук комплект з 7 штук</t>
  </si>
  <si>
    <t>https://mental.ua/masazhni-zondi-vorobevoy-krupenchuk-komplekt-z-7-shtuk/</t>
  </si>
  <si>
    <t>Комплект міогімнастичних зондів з рухомими кульками 4 штуки</t>
  </si>
  <si>
    <t>https://mental.ua/komplekt-miogimnastichnikh-zondiv-z-rukhomimi-kulkami-4-shtuki/</t>
  </si>
  <si>
    <t>Комплект масажних логопедичних зондів за методикою Пиляєвої 10 штук</t>
  </si>
  <si>
    <t>https://mental.ua/komplekt-masazhnikh-logopedichnikh-zondiv-za-metodikou-pilyaievoi-10-shtuk/</t>
  </si>
  <si>
    <t>Дерев'яна дошка Малювання візерунків</t>
  </si>
  <si>
    <t>https://mental.ua/derevyana-doshka-maluvannya-vizerunkiv/</t>
  </si>
  <si>
    <t>Дидактичний набір з дерева "Подібності та відмінності"</t>
  </si>
  <si>
    <t>https://mental.ua/didaktichniy-nabir-z-dereva-podibnosti-ta-vidminnosti/</t>
  </si>
  <si>
    <t>Дидактичний набір "Кемпінг"</t>
  </si>
  <si>
    <t>https://mental.ua/didaktichniy-nabir-kemping/</t>
  </si>
  <si>
    <t>Іграшка для розвитку мовного дихання вправа трубочка в наборі 18 шт</t>
  </si>
  <si>
    <t>https://mental.ua/igrashka-dlya-rozvitku-movnogo-dikhannya-vprava-trubochka-v-nabori-18-sht/</t>
  </si>
  <si>
    <t>Зондозамінник індивідуальний Пальма</t>
  </si>
  <si>
    <t>https://mental.ua/zondozaminnik-individualniy-palma/</t>
  </si>
  <si>
    <t>Зондозамінник індивідуальний Папуга</t>
  </si>
  <si>
    <t>https://mental.ua/zondozaminnik-individualniy-papuga/</t>
  </si>
  <si>
    <t>Зондозамінник індивідуальний Зірка</t>
  </si>
  <si>
    <t>https://mental.ua/zondozaminnik-individualniy-zirka/</t>
  </si>
  <si>
    <t>Дидактична гра логопедичний футбол</t>
  </si>
  <si>
    <t>https://mental.ua/didaktichna-gra-logopedichniy-futbol/</t>
  </si>
  <si>
    <t>Дидактична гра логопедичний лабіринт</t>
  </si>
  <si>
    <t>https://mental.ua/didaktichna-gra-logopedichniy-labirint/</t>
  </si>
  <si>
    <t>Логопедичне дзеркало Логопедія</t>
  </si>
  <si>
    <t>https://mental.ua/logopedichne-dzerkalo-logopediya/</t>
  </si>
  <si>
    <t>М'який модульний дитячий Набір Емоції з 6 круглих фігур для дому, ігрових центрів, дитячих садків</t>
  </si>
  <si>
    <t>https://mental.ua/myakiy-modulniy-dityachiy-nabir-emotsii-z-6-kruglikh-figur-dlya-domu-igrovikh-tsentriv-dityachikh-sadkiv/</t>
  </si>
  <si>
    <t>Тифлоприбор Ориентир</t>
  </si>
  <si>
    <t>https://mental.ua/tiflopribor-orientir/</t>
  </si>
  <si>
    <t>Тифлоприлад для побудови фігур "Графіка"</t>
  </si>
  <si>
    <t>https://mental.ua/tifloprilad-dlya-pobudovi-figur-grafika/</t>
  </si>
  <si>
    <t>Тифлоприлад "Сигма"</t>
  </si>
  <si>
    <t>https://mental.ua/tifloprilad-sigma/</t>
  </si>
  <si>
    <t>Логопедичний масажер Z-Vibe (блакитний)</t>
  </si>
  <si>
    <t>https://mental.ua/logopedichniy-masazher-z-vibe-blakitniy/</t>
  </si>
  <si>
    <t>Вібраційний ротовий моторний інструмент ложечка Z-Spoon</t>
  </si>
  <si>
    <t>https://mental.ua/vibratsiyniy-rotoviy-motorniy-instrument-lozhechka-z-spoon/</t>
  </si>
  <si>
    <t>Заспокійливий вібраційний олівець (ручка) Tran-Quill</t>
  </si>
  <si>
    <t>https://mental.ua/zaspokiyliviy-vibratsiyniy-olivets-ruchka-tran-quill/</t>
  </si>
  <si>
    <t>Інструмент для письма з додатковою вагою</t>
  </si>
  <si>
    <t>https://mental.ua/instrument-dlya-pisma-z-dodatkovou-vagou/</t>
  </si>
  <si>
    <t>Набір для логопеда Z-vibe</t>
  </si>
  <si>
    <t>https://mental.ua/nabir-dlya-logopeda-z-vibe/</t>
  </si>
  <si>
    <t>Логопедична насадка для язика Tongue</t>
  </si>
  <si>
    <t>https://mental.ua/logopedichna-nasadka-dlya-yazika-tongue/</t>
  </si>
  <si>
    <t>Депрессор язика, оглядовий</t>
  </si>
  <si>
    <t>https://mental.ua/depressor-yazika-oglyadoviy/</t>
  </si>
  <si>
    <t>Насадка логопедична Y-tip для стабілізації щелепи</t>
  </si>
  <si>
    <t>https://mental.ua/nasadka-logopedichna-y-tip-dlya-stabilizatsii-shchelepi/</t>
  </si>
  <si>
    <t>Щіточка логопедична (м'яка або жорстка) Brush</t>
  </si>
  <si>
    <t>https://mental.ua/shchitochka-logopedichna-myaka-abo-zhorstka-brush/</t>
  </si>
  <si>
    <t>Набор лопедичних насадок (5 штук) TIP COMBO</t>
  </si>
  <si>
    <t>https://mental.ua/nabor-lopedichnikh-nasadok-5-shtuk-tip-combo/</t>
  </si>
  <si>
    <t>Логопедична жувальна підвіска</t>
  </si>
  <si>
    <t>https://mental.ua/logopedichna-zhuvalna-pidviska/</t>
  </si>
  <si>
    <t>Логопедичний жувальний браслет</t>
  </si>
  <si>
    <t>https://mental.ua/logopedichniy-zhuvalniy-braslet/</t>
  </si>
  <si>
    <t>Логопедичний інструмент для жування</t>
  </si>
  <si>
    <t>https://mental.ua/logopedichniy-instrument-dlya-zhuvannya/</t>
  </si>
  <si>
    <t>Інструмент для навчання жування Граббер Логопедичний</t>
  </si>
  <si>
    <t>https://mental.ua/instrument-dlya-navchannya-zhuvannya-grabber-logopedichniy/</t>
  </si>
  <si>
    <t>Набір proButton для тренування губ</t>
  </si>
  <si>
    <t>https://mental.ua/nabir-probutton-dlya-trenuvannya-gub/</t>
  </si>
  <si>
    <t>Логопедична текстурована ложечка</t>
  </si>
  <si>
    <t>https://mental.ua/logopedichna-teksturovana-lozhechka/</t>
  </si>
  <si>
    <t>Логопедичні трубочки з клапаном</t>
  </si>
  <si>
    <t>https://mental.ua/logopedichni-trubochki-z-klapanom/</t>
  </si>
  <si>
    <t>Інструмент Butter Grip для тренування письма</t>
  </si>
  <si>
    <t>https://mental.ua/instrument-butter-grip-dlya-trenuvannya-pisma/</t>
  </si>
  <si>
    <t>Інструмент логопедичний Right Bite для кусання</t>
  </si>
  <si>
    <t>https://mental.ua/instrument-logopedichniy-right-bite-dlya-kusannya/</t>
  </si>
  <si>
    <t>Інструмент логопедичний навчання жування</t>
  </si>
  <si>
    <t>https://mental.ua/instrument-logopedichniy-navchannya-zhuvannya/</t>
  </si>
  <si>
    <t>Логопедичний жувальний наконечник олівця</t>
  </si>
  <si>
    <t>https://mental.ua/logopedichniy-zhuvalniy-nakonechnik-olivtsya/</t>
  </si>
  <si>
    <t>Логопедична жувальна підвіска «Емодзі»</t>
  </si>
  <si>
    <t>https://mental.ua/logopedichna-zhuvalna-pidviska-emodzi/</t>
  </si>
  <si>
    <t>Насадка Popette (під чупа-чупс)</t>
  </si>
  <si>
    <t>https://mental.ua/nasadka-popette-pid-chupa-chups/</t>
  </si>
  <si>
    <t>Ваговий невібраційний олівець Tran-Quill</t>
  </si>
  <si>
    <t>https://mental.ua/vagoviy-nevibratsiyniy-olivets-tran-quill/</t>
  </si>
  <si>
    <t>Чашка логопедична з вирізом (Cut-Out Cup)</t>
  </si>
  <si>
    <t>https://mental.ua/chashka-logopedichna-z-virizom-cut-out-cup/</t>
  </si>
  <si>
    <t>Тренажер для письма з рельєфними доріжками (мова українська)</t>
  </si>
  <si>
    <t>https://mental.ua/trenazher-dlya-pisma-z-reliefnimi-dorizhkami-mova-ukrainska/</t>
  </si>
  <si>
    <t>Навчальна гра "Лінійки для підготовки руки до письма"</t>
  </si>
  <si>
    <t>https://mental.ua/navchalna-gra-liniyki-dlya-pidgotovki-ruki-do-pisma/</t>
  </si>
  <si>
    <t>Копіювальна панель "Юний художник"</t>
  </si>
  <si>
    <t>https://mental.ua/kopiuvalna-panel-uniy-khudozhnik/</t>
  </si>
  <si>
    <t>Дидактичний набір для розвитку навиків письма</t>
  </si>
  <si>
    <t>https://mental.ua/didaktichniy-nabir-dlya-rozvitku-navikiv-pisma/</t>
  </si>
  <si>
    <t>Навчальний тренажер для письма і затискач</t>
  </si>
  <si>
    <t>https://mental.ua/navchalniy-trenazher-dlya-pisma-i-zatiskach/</t>
  </si>
  <si>
    <t>Тренажер “Сквізер” обіймально-стискальна машина</t>
  </si>
  <si>
    <t>https://mental.ua/trenazher-skvizer-obiymalno-stiskalna-mashina/</t>
  </si>
  <si>
    <t>Сенсорний розвиваючий мішок панчоха</t>
  </si>
  <si>
    <t>https://mental.ua/sensornyy-chulok/</t>
  </si>
  <si>
    <t>Конторка Базарного</t>
  </si>
  <si>
    <t>https://mental.ua/kontorka-bazarnogo/</t>
  </si>
  <si>
    <t>Складовий планшет з зоровими символами</t>
  </si>
  <si>
    <t>https://mental.ua/skladoviy-planshet-z-zorovimi-simvolami/</t>
  </si>
  <si>
    <t>Логопедичні пазли на матеріалі слів 2 типу СБС (складової будова слова)</t>
  </si>
  <si>
    <t>https://mental.ua/logopedichni-pazli-na-materiali-sliv-2-tipu-sbs-skladovoi-budova-slova/</t>
  </si>
  <si>
    <t>Логопедичний комод зі звуками пізнього онтогенезу</t>
  </si>
  <si>
    <t>https://mental.ua/logopedichniy-komod-zi-zvukami-piznogo-ontogenezu/</t>
  </si>
  <si>
    <t>Логобокс Говори не поспішай звук Р чітко промовляй</t>
  </si>
  <si>
    <t>https://mental.ua/logoboks-govori-ne-pospishay-zvuk-r-chitko-promovlyay/</t>
  </si>
  <si>
    <t>Логопедичний комод зі звуками раннього онтогенезу</t>
  </si>
  <si>
    <t>https://mental.ua/logopedichniy-komod-zi-zvukami-rannogo-ontogenezu/</t>
  </si>
  <si>
    <t>Логобокс Говори не поспішай звук С чітко промовляй</t>
  </si>
  <si>
    <t>https://mental.ua/logoboks-govori-ne-pospishay-zvuk-s-chitko-promovlyay/</t>
  </si>
  <si>
    <t>Логобокс Говори не поспішай звук Ш чітко промовляй</t>
  </si>
  <si>
    <t>https://mental.ua/logoboks-govori-ne-pospishay-zvuk-sh-chitko-promovlyay/</t>
  </si>
  <si>
    <t>Логобокс Говори не поспішай звук Л чітко промовляй</t>
  </si>
  <si>
    <t>https://mental.ua/logoboks-govori-ne-pospishay-zvuk-l-chitko-promovlyay/</t>
  </si>
  <si>
    <t>Логобокс для диференціації звуків С - Ш</t>
  </si>
  <si>
    <t>https://mental.ua/logoboks-dlya-diferentsiatsii-zvukiv-s-sh/</t>
  </si>
  <si>
    <t>Логобокс для диференціації звуків Р - Л</t>
  </si>
  <si>
    <t>https://mental.ua/logoboks-dlya-diferentsiatsii-zvukiv-r-l/</t>
  </si>
  <si>
    <t>Бокс-сортер для диференціації звуків Р-Л, С-Ш, Ц-Ч, З-Ж</t>
  </si>
  <si>
    <t>https://mental.ua/boks-sorter-dlya-diferentsiatsii-zvukiv-r-l-s-sh-ts-ch-z-zh/</t>
  </si>
  <si>
    <t>Логобокс "Набори дерев'яних фігурок до слів 1-3 типів СБС "</t>
  </si>
  <si>
    <t>https://mental.ua/logoboks-nabori-derevyanikh-figurok-do-sliv-1-3-tipiv-sbs/</t>
  </si>
  <si>
    <t>Логобокс "Мої перші слова та речення" (фразовий конструктор на матеріалі слів 1-3 типів СБС);</t>
  </si>
  <si>
    <t>https://mental.ua/logoboks-moi-pershi-slova-ta-rechennya-frazoviy-konstruktor-na-materiali-sliv-1-3-tipiv-sbs/</t>
  </si>
  <si>
    <t>Дерев'яні основи для побудови речень</t>
  </si>
  <si>
    <t>https://mental.ua/derevyani-osnovi-dlya-pobudovi-rechen/</t>
  </si>
  <si>
    <t>Навчальний логопедичний набір символів дієслів 19 шт</t>
  </si>
  <si>
    <t>https://mental.ua/navchalniy-logopedichniy-nabir-simvoliv-diiesliv-19-sht/</t>
  </si>
  <si>
    <t>Навчальний логопедичний набір символів прийменників</t>
  </si>
  <si>
    <t>https://mental.ua/navchalniy-logopedichniy-nabir-simvoliv-priymennikiv/</t>
  </si>
  <si>
    <t>Фігурки на звуки С, З, Ц, Ш, Ж, Ч, (буква Щ), Р, Л. Логопедія</t>
  </si>
  <si>
    <t>https://mental.ua/figurki-na-zvuki-s-z-ts-sh-zh-ch-bukva-shch-r-l.-logopediya/</t>
  </si>
  <si>
    <t>Логопедична гра «Покупки»</t>
  </si>
  <si>
    <t>https://mental.ua/logopedichna-gra-pokupki/</t>
  </si>
  <si>
    <t>Логопедична гра Зорові символи звуків</t>
  </si>
  <si>
    <t>https://mental.ua/logopedichna-gra-zorovi-simvoli-zvukiv/</t>
  </si>
  <si>
    <t>Логопедична гра "Ритмічне коло та ритмічна парковка"</t>
  </si>
  <si>
    <t>https://mental.ua/logopedichna-gra-ritmichne-kolo-ta-ritmichna-parkovka/</t>
  </si>
  <si>
    <t>Логобокс Фразовий конструктор Рухомі кубики</t>
  </si>
  <si>
    <t>https://mental.ua/logoboks-frazoviy-konstruktor-rukhomi-kubiki/</t>
  </si>
  <si>
    <t>Логобокс "Гімнастика для мозку"</t>
  </si>
  <si>
    <t>https://mental.ua/logoboks-gimnastika-dlya-mozku/</t>
  </si>
  <si>
    <t>Піднос-органайзер сенсорна коробка Логопедія</t>
  </si>
  <si>
    <t>https://mental.ua/pidnos-organayzer-sensorna-korobka-logopediya/</t>
  </si>
  <si>
    <t>Логопедичне віяло голосні звуки</t>
  </si>
  <si>
    <t>https://mental.ua/logopedichne-viyalo-golosni-zvuki/</t>
  </si>
  <si>
    <t>Логобокс "Розсели слова по будиночках" (вивчення категорій роду та числа) логопедичний комод</t>
  </si>
  <si>
    <t>https://mental.ua/logoboks-rozseli-slova-po-budinochkakh-vivchennya-kategoriy-rodu-ta-chisla-logopedichniy-komod/</t>
  </si>
  <si>
    <t>Логопедична Гра-панорама з фігурками</t>
  </si>
  <si>
    <t>https://mental.ua/logopedichna-gra-panorama-z-figurkami/</t>
  </si>
  <si>
    <t>Логопедична Гра половинки Автоматизуємо звук Л</t>
  </si>
  <si>
    <t>https://mental.ua/logopedichna-gra-polovinki-avtomatizuiemo-zvuk-l/</t>
  </si>
  <si>
    <t>Логопедична Гра Мішок з прозорою кришкою</t>
  </si>
  <si>
    <t>https://mental.ua/logopedichna-gra-mishok-z-prozorou-krishkou/</t>
  </si>
  <si>
    <t>Логопедична Гра Вантажівка з прозорою кришкою</t>
  </si>
  <si>
    <t>https://mental.ua/logopedichna-gra-vantazhivka-z-prozorou-krishkou/</t>
  </si>
  <si>
    <t>Логопедична гра "Шумове лото"</t>
  </si>
  <si>
    <t>https://mental.ua/logopedichna-gra-shumove-loto/</t>
  </si>
  <si>
    <t>Логопедична гра "Логоборд"</t>
  </si>
  <si>
    <t>https://mental.ua/logopedichna-gra-logobord/</t>
  </si>
  <si>
    <t>Логопедична гра "Артикуляційний логобокс"</t>
  </si>
  <si>
    <t>https://mental.ua/logopedichna-gra-artikulyatsiyniy-logoboks/</t>
  </si>
  <si>
    <t>Набір логопедичний з розвитку мовлення дитини</t>
  </si>
  <si>
    <t>https://mental.ua/nabir-logopedichniy-z-rozvitku-movlennya-ditini/</t>
  </si>
  <si>
    <t>Набір кубиків для малювання крейдою, 12 шт</t>
  </si>
  <si>
    <t>https://mental.ua/nabir-kubikiv-dlya-maluvannya-kreydou-12-sht/</t>
  </si>
  <si>
    <t>Гра логопедичний дихальний футбол</t>
  </si>
  <si>
    <t>https://mental.ua/gra-logopedichniy-dikhalniy-futbol/</t>
  </si>
  <si>
    <t>Навчальний набір "Емоції" індивідуальний</t>
  </si>
  <si>
    <t>https://mental.ua/navchalniy-nabir-emotsii-individualniy/</t>
  </si>
  <si>
    <t>Демонстраційні картки PECS для візуальної комунікації</t>
  </si>
  <si>
    <t>https://mental.ua/demonstratsiyni-kartki-pecs-dlya-vizualnoi-komunikatsii/</t>
  </si>
  <si>
    <t>Демонстраційний дидактичний матеріал "Емоції " за методикою Монтессорі</t>
  </si>
  <si>
    <t>https://mental.ua/demonstratsiyniy-didaktichniy-material-emotsii-za-metodikou-montessori/</t>
  </si>
  <si>
    <t>Наповнення Інклюзія</t>
  </si>
  <si>
    <t>https://mental.ua/napovnennya-inkluziya/</t>
  </si>
  <si>
    <t>Набір при заїканні. Іграшки з розвитку дихальних функцій. Логоневроз</t>
  </si>
  <si>
    <t>https://mental.ua/nabir-pri-zaikanni.-igrashki-z-rozvitku-dikhalnikh-funktsiy.-logonevroz/</t>
  </si>
  <si>
    <t>Конструктор з дерева Знання і пізнання</t>
  </si>
  <si>
    <t>https://mental.ua/konstruktor-z-dereva-znannya-i-piznannya/</t>
  </si>
  <si>
    <t>Збільшувальне дзеркало на підставці Логопедичне дзеркало для індивідуальної роботи</t>
  </si>
  <si>
    <t>https://mental.ua/zbilshuvalne-dzerkalo-na-pidstavtsi-logopedichne-dzerkalo-dlya-individualnoi-roboti/</t>
  </si>
  <si>
    <t>Іграшка логопедична для автоматизації літери Р</t>
  </si>
  <si>
    <t>https://mental.ua/igrashka-logopedichna-dlya-avtomatizatsii-literi-r/</t>
  </si>
  <si>
    <t>Набір фігурок для театру тіней</t>
  </si>
  <si>
    <t>https://mental.ua/nabir-figurok-dlya-teatru-tiney/</t>
  </si>
  <si>
    <t>Графомоторні лінійки підготовки руки до письма</t>
  </si>
  <si>
    <t>https://mental.ua/grafomotorni-liniyki-pidgotovki-ruki-do-pisma/</t>
  </si>
  <si>
    <t>Зонд постановочний "Голочка" для постановки звуку "С","З"</t>
  </si>
  <si>
    <t>https://mental.ua/zond-postanovochniy-golochka-dlya-postanovki-zvuku-sz/</t>
  </si>
  <si>
    <t>Гра логопедична "Мішечок загадок"</t>
  </si>
  <si>
    <t>https://mental.ua/gra-logopedichna-mishechok-zagadok/</t>
  </si>
  <si>
    <t>Зонд постановочний "Шпатель"</t>
  </si>
  <si>
    <t>https://mental.ua/zond-postanovochniy-shpatel/</t>
  </si>
  <si>
    <t>Логопедичний зонд Їжак-Суджок</t>
  </si>
  <si>
    <t>https://mental.ua/logopedichniy-zond-izhak-sudzhok/</t>
  </si>
  <si>
    <t>Зонди постановочні Методика Волковой набір з 6 шт</t>
  </si>
  <si>
    <t>https://mental.ua/zondi-postanovochni-metodika-volkovoy-nabir-z-6-sht/</t>
  </si>
  <si>
    <t>Зонд постановочний "Рамка" для постановки звуку "Л"</t>
  </si>
  <si>
    <t>https://mental.ua/zond-postanovochniy-ramka-dlya-postanovki-zvuku-l/</t>
  </si>
  <si>
    <t>Зонд постановочний "Лопатка" для постановки звуку "С"</t>
  </si>
  <si>
    <t>https://mental.ua/zond-postanovochniy-lopatka-dlya-postanovki-zvuku-s/</t>
  </si>
  <si>
    <t>Зонд постановочний "Петля" для постановки звуків "Ш","Щ","Ж".</t>
  </si>
  <si>
    <t>https://mental.ua/zond-postanovochniy-petlya-dlya-postanovki-zvukiv-shshchzh./</t>
  </si>
  <si>
    <t>Метафоричні асоціативні карти для дітей і дорослих</t>
  </si>
  <si>
    <t>https://mental.ua/metaforichni-asotsiativni-karti-dlya-ditey-i-doroslikh/</t>
  </si>
  <si>
    <t>Метафоричні асоціативні карти "Childhood". Юлія Святенко</t>
  </si>
  <si>
    <t>https://mental.ua/metaforichni-asotsiativni-karti-childhood.-uliya-svyatenko/</t>
  </si>
  <si>
    <t>Метафоричні карти "Дитячі почуття +/-"</t>
  </si>
  <si>
    <t>https://mental.ua/metaforichni-karti-dityachi-pochuttya/</t>
  </si>
  <si>
    <t>Метафоричні карти "Дитячі страхи та комплекси"</t>
  </si>
  <si>
    <t>https://mental.ua/metaforichni-karti-dityachi-strakhi-ta-kompleksi/</t>
  </si>
  <si>
    <t>Метафоричні карти "Дитячі переконання+/- "</t>
  </si>
  <si>
    <t>https://mental.ua/metaforichni-karti-dityachi-perekonannya/</t>
  </si>
  <si>
    <t>Дидактичний набір "Інклюзія абсолют" дерево</t>
  </si>
  <si>
    <t>https://mental.ua/didaktichniy-nabir-inkluziya-absolut-derevo/</t>
  </si>
  <si>
    <t>Дидактичний набір "Інклюзія стандарт"</t>
  </si>
  <si>
    <t>https://mental.ua/didaktichniy-nabir-inkluziya-standart/</t>
  </si>
  <si>
    <t>Логопедичне дзеркало безпечне</t>
  </si>
  <si>
    <t>https://mental.ua/logopedichne-dzerkalo-bezpechne/</t>
  </si>
  <si>
    <t>Логопедичне дзеркало безпечне суцільне</t>
  </si>
  <si>
    <t>596.40</t>
  </si>
  <si>
    <t>https://mental.ua/logopedichne-dzerkalo-bezpechne-sutsilne/</t>
  </si>
  <si>
    <t>Набір Вісперфони 6 в 1 логопедичний для 6-ти учнів</t>
  </si>
  <si>
    <t>https://mental.ua/nabir-visperfoni-6-v-1-logopedichniy-dlya-6-ti-uchniv/</t>
  </si>
  <si>
    <t>Логопедична гра Пропеллер, дитяча для логопедичних занять</t>
  </si>
  <si>
    <t>https://mental.ua/logopedichna-gra-propeller-dityacha-dlya-logopedichnikh-zanyat/</t>
  </si>
  <si>
    <t>Логопедичні гра Пригоди 2 в 1</t>
  </si>
  <si>
    <t>https://mental.ua/logopedichni-gra-prigodi-2-v-1/</t>
  </si>
  <si>
    <t>Картки візуальної підтримки процесу навчання 60 карток (мова українська)</t>
  </si>
  <si>
    <t>https://mental.ua/kartki-vizualnoi-pidtrimki-protsesu-navchannya-60-kartok-mova-ukrainska/</t>
  </si>
  <si>
    <t>https://mental.ua/demonstratsiyni-kartki-pecs-dlya-vizualnoi-komunikatsii/18070/</t>
  </si>
  <si>
    <t>Набір МАК "Дитячий СВІТ"</t>
  </si>
  <si>
    <t>https://mental.ua/nabir-mak-dityachiy-svit/</t>
  </si>
  <si>
    <t>Метафоричні асоціативні карти "Дитячі стилі поведінки +/-"</t>
  </si>
  <si>
    <t>https://mental.ua/metaforichni-asotsiativni-karti-dityachi-stili-povedinki/</t>
  </si>
  <si>
    <t>Метафоричні асоціативні карти «Дитячі мотиватори»</t>
  </si>
  <si>
    <t>https://mental.ua/metaforichni-asotsiativni-karti-dityachi-motivatori/</t>
  </si>
  <si>
    <t>Метафоричні карти "Дитячі здібності"</t>
  </si>
  <si>
    <t>https://mental.ua/metaforichni-karti-dityachi-zdibnosti/</t>
  </si>
  <si>
    <t>Метафоричні карти "Дитячі звички +/-"</t>
  </si>
  <si>
    <t>https://mental.ua/metaforichni-karti-dityachi-zvichki/</t>
  </si>
  <si>
    <t>Метафоричні асоціативні карти «Дитячі аватари»</t>
  </si>
  <si>
    <t>https://mental.ua/metaforichni-asotsiativni-karti-dityachi-avatari/</t>
  </si>
  <si>
    <t>Rory's Story Cubes. First aid (Кубики Історій Рорі. Перша допомога)</t>
  </si>
  <si>
    <t>https://mental.ua/rorys-story-cubes.-first-aid-kubiki-istoriy-rori.-persha-dopomoga/</t>
  </si>
  <si>
    <t>Rory's Story Cubes. Heroes (Кубики Історій Рорі. Герої) - настільна гра</t>
  </si>
  <si>
    <t>https://mental.ua/rorys-story-cubes.-heroes-kubiki-istoriy-rori.-geroi-nastilna-gra/</t>
  </si>
  <si>
    <t>Rory's Story Cubes. Astronomy (Кубики Історій Рорі. Астрономія) - настільна гра</t>
  </si>
  <si>
    <t>https://mental.ua/rorys-story-cubes.-astronomy-kubiki-istoriy-rori.-astronomiya-nastilna-gra/</t>
  </si>
  <si>
    <t>Психологічна трансформаційна гра "Дитячий СВІТ 2.0"</t>
  </si>
  <si>
    <t>https://mental.ua/psikhologichna-transformatsiyna-gra-dityachiy-svit-2.0/</t>
  </si>
  <si>
    <t>Кубики для творчих розповідей кубики історій</t>
  </si>
  <si>
    <t>https://mental.ua/kubiki-dlya-tvorchikh-rozpovidey-kubiki-istoriy/</t>
  </si>
  <si>
    <t>Коучингові асоціативні карти "Життєві сценарії"</t>
  </si>
  <si>
    <t>https://mental.ua/kouchingovi-asotsiativni-karti-zhittievi-stsenarii/</t>
  </si>
  <si>
    <t>Логопедичні картки - Тварини</t>
  </si>
  <si>
    <t>https://mental.ua/logopedichni-kartki-tvarini/</t>
  </si>
  <si>
    <t>Логопедичне дзеркало на підставці</t>
  </si>
  <si>
    <t>https://mental.ua/logopedichne-dzerkalo-na-pidstavtsi/</t>
  </si>
  <si>
    <t>Набір логопедичний марблс "Різнокольорові камінці"</t>
  </si>
  <si>
    <t>https://mental.ua/nabir-logopedichniy-marbls-riznokolorovi-kamintsi/</t>
  </si>
  <si>
    <t>Набір дзеркал “Про мене”</t>
  </si>
  <si>
    <t>https://mental.ua/nabir-dzerkal-pro-mene/</t>
  </si>
  <si>
    <t>Набір логопедичний Дислексія</t>
  </si>
  <si>
    <t>https://mental.ua/nabir-logopedichniy-disleksiya/</t>
  </si>
  <si>
    <t>Брайлівська дошка для незрячих 9 ліній 30 клітинок</t>
  </si>
  <si>
    <t>https://mental.ua/braylivska-doshka-dlya-nezryachikh-4-linii-28-klitinok/</t>
  </si>
  <si>
    <t>Брайлівська дошка для незрячих 27 ліній 30 Клітинок</t>
  </si>
  <si>
    <t>https://mental.ua/braylivska-doshka-dlya-nezryachikh-27-liniy-30-klitinok/</t>
  </si>
  <si>
    <t>Гра для незрячих "Форми" зі шрифтом Брайля</t>
  </si>
  <si>
    <t>https://mental.ua/gra-dlya-nezryachikh-formi-zi-shriftom-braylya/</t>
  </si>
  <si>
    <t>Гра для незрячих Цифри зі шрифтом Брайля Будівельні блоки з номерами</t>
  </si>
  <si>
    <t>https://mental.ua/gra-dlya-nezryachikh-tsifri-zi-shriftom-braylya-budivelni-blokiz-nomerami/</t>
  </si>
  <si>
    <t>Сенсорні панелі - цифри з шрифтом Брайля</t>
  </si>
  <si>
    <t>https://mental.ua/sensorni-paneli-tsifri-z-shriftom-braylya/</t>
  </si>
  <si>
    <t>Тактильне доміно для дітей з порушенням зору</t>
  </si>
  <si>
    <t>https://mental.ua/taktilne-domino-dlya-ditey-z-porushennyam-zoru/</t>
  </si>
  <si>
    <t>Магнітний планшет для малювання на 380 кульок для дітей з порушенням зору</t>
  </si>
  <si>
    <t>https://mental.ua/magnitniy-planshet-dlya-maluvannya-na-380-kulok-dlya-ditey-z-porushennyam-zoru/</t>
  </si>
  <si>
    <t>Гра в Асоціації для дорослих і підлітків</t>
  </si>
  <si>
    <t>https://mental.ua/gra-v-asotsiatsii-dlya-doroslikh-i-pidlitkiv/</t>
  </si>
  <si>
    <t>Карткова гра "Емоції"</t>
  </si>
  <si>
    <t>https://mental.ua/kartkova-gra-emotsii/</t>
  </si>
  <si>
    <t>Настільна гра Ассоціації дитяча</t>
  </si>
  <si>
    <t>https://mental.ua/nastilna-gra-assotsiatsii-dityacha/</t>
  </si>
  <si>
    <t>Настільна гра Асоціації для середнього шкільного віку</t>
  </si>
  <si>
    <t>https://mental.ua/nastilna-gra-asotsiatsii-dlya-serednogo-shkilnogo-viku/</t>
  </si>
  <si>
    <t>Настільна гра Евакуація</t>
  </si>
  <si>
    <t>https://mental.ua/nastilna-gra-evakuatsiya/</t>
  </si>
  <si>
    <t>Психологічна гра "Коржик"</t>
  </si>
  <si>
    <t>https://mental.ua/psikhologichna-gra-korzhik/</t>
  </si>
  <si>
    <t>Небезпеки чарівного лісу. Психологічна гра для роботи зі страхами. Хухлаева О.В.</t>
  </si>
  <si>
    <t>https://mental.ua/nebezpeki-charivnogo-lisu.-psikhologichna-gra-dlya-roboti-zi-strakhami.-khukhlaeva-o.v./</t>
  </si>
  <si>
    <t>Казкотерапевтична Гра «Історії внутрішньої дитини» для дорослих і дітей</t>
  </si>
  <si>
    <t>https://mental.ua/kazkoterapevtichna-gra-istorii-vnutrishnoi-ditini-dlya-doroslikh-i-ditey/</t>
  </si>
  <si>
    <t>«Эмоджи Кубс» кубики емоції арт-терапевтичні + терапевтичні картки</t>
  </si>
  <si>
    <t>https://mental.ua/emodzhi-kubs-kubiki-emotsii-art-terapevtichni-terapevtichni-kartki/</t>
  </si>
  <si>
    <t>Навчальний посібник для розвитку лівої півкулі</t>
  </si>
  <si>
    <t>https://mental.ua/kubiki-istoriy-dlya-vivchennya-angliyskoi-movi-pitannya-shchodo-rozuminnya-tekstu/</t>
  </si>
  <si>
    <t>Кубики історій для вивчення англійської мови "Теми для спілкування"</t>
  </si>
  <si>
    <t>https://mental.ua/kubiki-istoriy-dlya-vivchennya-angliyskoi-movi-temi-dlya-spilkuvannya/</t>
  </si>
  <si>
    <t>Кубики історій для вивчення англійської мови "Запитання до тексту"</t>
  </si>
  <si>
    <t>https://mental.ua/kubiki-istoriy-dlya-vivchennya-angliyskoi-movi-zapitannya-do-tekstu/</t>
  </si>
  <si>
    <t>Кубики історій для вивчення англійської мови "Складання історій"</t>
  </si>
  <si>
    <t>https://mental.ua/kubiki-istoriy-dlya-vivchennya-angliyskoi-movi-skladannya-istoriy/</t>
  </si>
  <si>
    <t>Кубики історій для вивчення англійської мови "Давай поговоримо"</t>
  </si>
  <si>
    <t>https://mental.ua/angliyski-kubiki-davayte-pogovorimo/</t>
  </si>
  <si>
    <t>https://mental.ua/kopiuvalna-panel-dali/18108/</t>
  </si>
  <si>
    <t>«Зоопарк» (укр.), Книга з піктограмамі для Розвитку мови у дітей з аутизмом та мовленнєвими порушеннях</t>
  </si>
  <si>
    <t>https://mental.ua/zoopark-ukr.-kniga-z-piktogramami-dlya-rozvitku-movi-u-ditey-z-autizmom-ta-movlennievimi-porushennyakh/</t>
  </si>
  <si>
    <t>«Марійка захворіла» (Укр) Книга з піктограмамі для Розвитку мови у дітей з аутизмом та мовленнєвими порушеннях</t>
  </si>
  <si>
    <t>https://mental.ua/mariyka-zakhvorila-ukr-kniga-z-piktogramami-dlya-rozvitku-movi-u-ditey-z-autizmom-ta-movlennievimi-porushennyakh/</t>
  </si>
  <si>
    <t>«Професії» (Укр.), Книга з піктограмамі для Розвитку мови у дітей з уутізмом та мовленнєвими порушеннях</t>
  </si>
  <si>
    <t>https://mental.ua/profesii-ukr.-kniga-z-piktogramami-dlya-rozvitku-movi-u-ditey-z-uutizmom-ta-movlennievimi-porushennyakh/</t>
  </si>
  <si>
    <t>Емоції, книга для розвитку соціальних навичок (мова українська)</t>
  </si>
  <si>
    <t>https://mental.ua/emotsii-kniga-dlya-rozvitku-sotsialnikh-navichok-mova-ukrainska/</t>
  </si>
  <si>
    <t>Книга "Білосніжка" (укр.) з піктограмами для навчання читанню та комунікації дітей з аутизмом</t>
  </si>
  <si>
    <t>https://mental.ua/kniga-bilosnizhka-ukr.-z-piktogramami-dlya-navchannya-chitannu-ta-komunikatsii-ditey-z-autizmom/</t>
  </si>
  <si>
    <t>Посібник із соціально-побутового орієнтування “Про Мене” (Укр.), Юлія Товкес</t>
  </si>
  <si>
    <t>https://mental.ua/posibnik-iz-sotsialno-pobutovogo-oriientuvannya-pro-mene-ukr.-uliya-tovkes/</t>
  </si>
  <si>
    <t>"Сашко іде до школи" (укр.), книга з піктограмами</t>
  </si>
  <si>
    <t>https://mental.ua/sashko-ide-do-shkoli-ukr.-kniga-z-piktogramami/</t>
  </si>
  <si>
    <t>Набір навчальних ігор з піктограмами для зошита «Про Мене»</t>
  </si>
  <si>
    <t>https://mental.ua/nabir-navchalnikh-igor-z-piktogramami-dlya-zoshita-pro-mene/</t>
  </si>
  <si>
    <t>Піктограми на магнітах "Іду в туалет"+"Мию руки"</t>
  </si>
  <si>
    <t>https://mental.ua/piktogrami-na-magnitakh-idu-v-tualetmiu-ruki/</t>
  </si>
  <si>
    <t>Картки для комунікації при порушеннях мовлення для дорослих і дітей</t>
  </si>
  <si>
    <t>https://mental.ua/kartki-dlya-komunikatsii-pri-porushennyakh-movlennya-dlya-doroslikh-i-ditey/</t>
  </si>
  <si>
    <t>Дидактична гра "Мої Перші Речення. Моя Сім'я"</t>
  </si>
  <si>
    <t>https://mental.ua/didaktichna-gra-moi-pershi-rechennya.-moya-simya/</t>
  </si>
  <si>
    <t>Лялька-Рукавичка Puppets З Язиком, Хлопчик</t>
  </si>
  <si>
    <t>https://mental.ua/lyalka-rukavichka-puppets-z-yazikom-khlopchik/</t>
  </si>
  <si>
    <t>Лялька-Рукавичка Puppets з язиком дівчинка</t>
  </si>
  <si>
    <t>https://mental.ua/lyalka-rukavichka-puppets-z-yazikom-divchinka/</t>
  </si>
  <si>
    <t>Ляльки-рукавички Puppets з мовою (Хлопчик і дівчинка)</t>
  </si>
  <si>
    <t>https://mental.ua/lyalki-rukavichki-puppets-z-movou-khlopchik-i-divchinka/</t>
  </si>
  <si>
    <t>"Emotion cards" ("Кактуси") – проективні картки для роботи з емоціями, Ю. Святенко</t>
  </si>
  <si>
    <t>https://mental.ua/emotion-cards-kaktusi-proektivni-kartki-dlya-roboti-z-emotsiyami-u.-svyatenko/</t>
  </si>
  <si>
    <t>Кишеня радості' (рос), картки, що мотивують . Назаревич В. Набір мотиваційних карт</t>
  </si>
  <si>
    <t>https://mental.ua/kishenya-radosti-ros-kartki-shcho-motivuut-.-nazarevich-v.-nabir-motivatsiynikh-kart/</t>
  </si>
  <si>
    <t>Робота Із Захисними Механізмами. "Кармани" - Проективні Картки Назаревич В. (Рос.)</t>
  </si>
  <si>
    <t>https://mental.ua/robota-iz-zakhisnimi-mekhanizmami.-karmani-proektivni-kartki-nazarevich-v.-ros./</t>
  </si>
  <si>
    <t>"Айсберг". Робота з емоціями. РОС. проективна методика для дітей</t>
  </si>
  <si>
    <t>https://mental.ua/aysberg.-robota-z-emotsiyami.-ros.-proektivna-metodika-dlya-ditey/</t>
  </si>
  <si>
    <t>Гра-тренування Спільні властивості</t>
  </si>
  <si>
    <t>https://mental.ua/gra-trenuvannya-spilni-vlastivosti/</t>
  </si>
  <si>
    <t>Гра-тренування для розвитку концентрації уваги "Терапія - Кубики з піктограмами"</t>
  </si>
  <si>
    <t>https://mental.ua/gra-trenuvannya-dlya-rozvitku-kontsentratsii-uvagi-terapiya-kubiki-z-piktogramami/</t>
  </si>
  <si>
    <t>Дидактична гра "Мої перші речення. Професії"</t>
  </si>
  <si>
    <t>https://mental.ua/didaktichna-gra-moi-pershi-rechennya.-profesii/</t>
  </si>
  <si>
    <t>Дидактична гра "Мої перші речення. Тварини"</t>
  </si>
  <si>
    <t>https://mental.ua/didaktichna-gra-moi-pershi-rechennya.-tvarini/</t>
  </si>
  <si>
    <t>"Арчі", (Укр.) Катерина Єгорушкіна, Книга для дітей з дислексією</t>
  </si>
  <si>
    <t>https://mental.ua/archi-ukr.-katerina-iegorushkina-kniga-dlya-ditey-z-disleksiieu/</t>
  </si>
  <si>
    <t>Бодьо Вправляється В Говорінні (Книжка)</t>
  </si>
  <si>
    <t>https://mental.ua/bodo-vpravlyaietsya-v-govorinni-knizhka/</t>
  </si>
  <si>
    <t>Візуальний словник соціальних ситуацій для дітей з розладами аутистичного спектру</t>
  </si>
  <si>
    <t>https://mental.ua/vizualniy-slovnik-sotsialnikh-situatsiy-dlya-ditey-z-rozladami-autistichnogo-spektru/</t>
  </si>
  <si>
    <t>Книга "У нас дитина з аутизмом" Еріксон</t>
  </si>
  <si>
    <t>https://mental.ua/kniga-u-nas-ditina-z-autizmom-erikson/</t>
  </si>
  <si>
    <t>Книга Поговорімо про це. Я сором'язливий (рос)</t>
  </si>
  <si>
    <t>https://mental.ua/kniga-pogovorimo-pro-tse.-ya-soromyazliviy-ros/</t>
  </si>
  <si>
    <t>Психологічна гра «LETTERS TO MYSELF» (Листи До Себе), Ю. Святенко</t>
  </si>
  <si>
    <t>https://mental.ua/psikhologichna-gra-letters-to-myself-listi-do-sebe-u.-svyatenko/</t>
  </si>
  <si>
    <t>Підставка під ноги для поліпшення концентрації уваги</t>
  </si>
  <si>
    <t>https://mental.ua/pidstavka-pid-nogi-dlya-polipshennya-kontsentratsii-uvagi/</t>
  </si>
  <si>
    <t>Пластилін для роботи за методом Дейвіса</t>
  </si>
  <si>
    <t>https://mental.ua/plastilin-dlya-roboti-za-metodom-deyvisa/</t>
  </si>
  <si>
    <t>https://mental.ua/plastilin-dlya-roboti-za-metodom-deyvisa/18139/</t>
  </si>
  <si>
    <t>Абакус для вивчення поняття числа при дискалькулії</t>
  </si>
  <si>
    <t>https://mental.ua/abakus-dlya-vivchennya-ponyattya-chisla-pri-diskalkulii/</t>
  </si>
  <si>
    <t>Математичний планшет геоборд</t>
  </si>
  <si>
    <t>https://mental.ua/matematichniy-planshet-geobord/</t>
  </si>
  <si>
    <t>Дерев'яний навчальний набір Цифри і рахування</t>
  </si>
  <si>
    <t>https://mental.ua/derevyaniy-navchalniy-nabir-tsifri-i-rakhuvannya/18142/</t>
  </si>
  <si>
    <t>Дидактичний набір карток Цифри та рахунок дерево</t>
  </si>
  <si>
    <t>https://mental.ua/didaktichniy-nabir-kartok-tsifri-ta-rakhunok-derevo/</t>
  </si>
  <si>
    <t>Математична гра Монтессорі Дерево</t>
  </si>
  <si>
    <t>https://mental.ua/matematichna-gra-montessori-derevo/18144/</t>
  </si>
  <si>
    <t>Дидактична гра множення та ділення за Монтессорі</t>
  </si>
  <si>
    <t>https://mental.ua/didaktichna-gra-mnozhennya-ta-dilennya-za-montessori/</t>
  </si>
  <si>
    <t>Комплект дидактичних матеріалів для учня ДНЗ з особливими освітніми потребами</t>
  </si>
  <si>
    <t>https://mental.ua/komplekt-didaktichnikh-materialiv-dlya-uchnya-dnz-z-osoblivimi-osvitnimi-potrebami/</t>
  </si>
  <si>
    <t>Розвиваюча дошка за методикою Монтессорі для розвитку стереогностичного відчуття</t>
  </si>
  <si>
    <t>https://mental.ua/rozvivaucha-doshka-za-metodikou-montessori-dlya-rozvitku-stereognostichnogo-vidchuttya/</t>
  </si>
  <si>
    <t>Дидактична іграшка Восьминіг</t>
  </si>
  <si>
    <t>https://mental.ua/didaktichna-igrashka-vosminig/</t>
  </si>
  <si>
    <t>Сенсорні таблички для сліпих</t>
  </si>
  <si>
    <t>https://mental.ua/sensorni-tablichki-dlya-slipikh/</t>
  </si>
  <si>
    <t>Звуковий м'яч для сліпих Goal Ball М'яч для голбола дзвінкий</t>
  </si>
  <si>
    <t>https://mental.ua/zvukoviy-myach-dlya-slipikh-goal-ball-myach-dlya-golbola-dzvinkiy/</t>
  </si>
  <si>
    <t>Звуковий м'яч для сліпих дитячий</t>
  </si>
  <si>
    <t>https://mental.ua/zvukoviy-myach-dlya-slipikh-dityachiy/</t>
  </si>
  <si>
    <t>Грифель для письма за Брайлем з сідлоподібною рукояттю</t>
  </si>
  <si>
    <t>https://mental.ua/grifel-dlya-pisma-za-braylem-z-sidlopodibnou-rukoyattu/</t>
  </si>
  <si>
    <t>Шахи для сліпих дерев'яні</t>
  </si>
  <si>
    <t>https://mental.ua/shakhi-dlya-slipikh-derevyani/</t>
  </si>
  <si>
    <t>Сенсорне доміно для сліпих</t>
  </si>
  <si>
    <t>https://mental.ua/sensorne-domino-dlya-slipikh/</t>
  </si>
  <si>
    <t>Отелло (Реверсі) - логічна гра з тактильними позначками для сліпих</t>
  </si>
  <si>
    <t>https://mental.ua/otello-reversi-logichna-gra-z-taktilnimi-poznachkami-dlya-slipikh/</t>
  </si>
  <si>
    <t>Баскетбольний м'яч для сліпих розмір 5</t>
  </si>
  <si>
    <t>https://mental.ua/basketbolniy-myach-dlya-slipikh-rozmir-5/</t>
  </si>
  <si>
    <t>Шашки для сліпих</t>
  </si>
  <si>
    <t>https://mental.ua/shashki-dlya-slipikh/</t>
  </si>
  <si>
    <t>Самоклеючі тактильні маркери для сліпих</t>
  </si>
  <si>
    <t>https://mental.ua/samokleuchi-taktilni-markeri-dlya-slipikh/</t>
  </si>
  <si>
    <t>Band-it - накладки ідентифікації для сліпих 10 шт</t>
  </si>
  <si>
    <t>https://mental.ua/band-it-nakladki-identifikatsii-dlya-slipikh-10-sht/</t>
  </si>
  <si>
    <t>Бірка з отворами для шкарпеток</t>
  </si>
  <si>
    <t>https://mental.ua/birka-z-otvorami-dlya-shkarpetok/</t>
  </si>
  <si>
    <t>Тактильна гра для сліпих Бульбашки</t>
  </si>
  <si>
    <t>https://mental.ua/taktilna-gra-dlya-slipikh-bulbashki/</t>
  </si>
  <si>
    <t>Датчик рідини для сліпих</t>
  </si>
  <si>
    <t>https://mental.ua/datchik-ridini-dlya-slipikh/</t>
  </si>
  <si>
    <t>Кубик Рубіка для сліпих</t>
  </si>
  <si>
    <t>https://mental.ua/kubik-rubika-dlya-slipikh/</t>
  </si>
  <si>
    <t>Телефон для сліпих</t>
  </si>
  <si>
    <t>https://mental.ua/telefon-dlya-slipikh/</t>
  </si>
  <si>
    <t>Лінійка для людей із вадами зору та сліпих 30 см</t>
  </si>
  <si>
    <t>https://mental.ua/liniyka-dlya-ludey-iz-vadami-zoru-ta-slipikh-30-sm/</t>
  </si>
  <si>
    <t>Годинник мовний наручний для сліпих</t>
  </si>
  <si>
    <t>https://mental.ua/godinnik-movniy-naruchniy-dlya-slipikh/</t>
  </si>
  <si>
    <t>Годинник мовний наручний для сліпих, російська мова</t>
  </si>
  <si>
    <t>https://mental.ua/godinnik-movniy-naruchniy-dlya-slipikh-rosiyska-mova/</t>
  </si>
  <si>
    <t>Годинник мовний для сліпих настільний</t>
  </si>
  <si>
    <t>https://mental.ua/godinnik-movniy-dlya-slipikh-nastilniy/</t>
  </si>
  <si>
    <t>Дидактична гра "Досліди емоції"</t>
  </si>
  <si>
    <t>https://mental.ua/didaktichna-gra-doslidi-emotsii/</t>
  </si>
  <si>
    <t>Бездротові навушники з кістковою провідністю Aftershokz Air</t>
  </si>
  <si>
    <t>https://mental.ua/bezdrotovi-navushniki-z-kistkovou-providnistu-aftershokz-air/</t>
  </si>
  <si>
    <t>Бездротові навушники з кістковою провідністю Aftershokz Trekz Titanium</t>
  </si>
  <si>
    <t>https://mental.ua/bezdrotovi-navushniki-z-kistkovou-providnistu-aftershokz-trekz-titanium/</t>
  </si>
  <si>
    <t>Гарнитура Aftershokz OpenMove</t>
  </si>
  <si>
    <t>https://mental.ua/garnitura-aftershokz-openmove/</t>
  </si>
  <si>
    <t>Бездротові навушники з кістковою провідністю AfterShokz Aeropex</t>
  </si>
  <si>
    <t>https://mental.ua/bezdrotovi-navushniki-z-kistkovou-providnistu-aftershokz-aeropex/</t>
  </si>
  <si>
    <t>Рядок брайлівський набірний, 10 клітинок</t>
  </si>
  <si>
    <t>https://mental.ua/ryadok-braylivskiy-nabirniy-10-klitinok/</t>
  </si>
  <si>
    <t>Неапольська змійка з українськими буквами шрифт Брайля</t>
  </si>
  <si>
    <t>https://mental.ua/neapolska-zmiyka-z-ukrainskimi-bukvami-shrift-braylya/</t>
  </si>
  <si>
    <t>Гра лабіринт для слабозорих</t>
  </si>
  <si>
    <t>https://mental.ua/gra-labirint-dlya-slabozorikh/</t>
  </si>
  <si>
    <t>Площина координат для незрячих</t>
  </si>
  <si>
    <t>https://mental.ua/ploshchina-koordinat-dlya-nezryachikh/</t>
  </si>
  <si>
    <t>Танграм для сліпих</t>
  </si>
  <si>
    <t>https://mental.ua/tangram-dlya-slipikh/</t>
  </si>
  <si>
    <t>Шашки для незрячих</t>
  </si>
  <si>
    <t>https://mental.ua/shashki-dlya-nezryachikh/</t>
  </si>
  <si>
    <t>Набір тактильних українських літер зі шрифтом Брайля</t>
  </si>
  <si>
    <t>https://mental.ua/nabir-taktilnikh-ukrainskikh-liter-zi-shriftom-braylya/</t>
  </si>
  <si>
    <t>Таблиця множення зі шрифтом Брайля</t>
  </si>
  <si>
    <t>https://mental.ua/tablitsya-mnozhennya-zi-shriftom-braylya/</t>
  </si>
  <si>
    <t>Набір тактильних цифр зі шрифтом Брайля</t>
  </si>
  <si>
    <t>https://mental.ua/nabir-taktilnikh-tsifr-zi-shriftom-braylya/</t>
  </si>
  <si>
    <t>Набір тактильних букв англійського алфавіту зі шрифтом Брайля</t>
  </si>
  <si>
    <t>https://mental.ua/nabir-taktilnikh-bukv-angliyskogo-alfavitu-zi-shriftom-braylya/</t>
  </si>
  <si>
    <t>Модель годинника шрифтом Брайля</t>
  </si>
  <si>
    <t>https://mental.ua/model-godinnika-shriftom-braylya/</t>
  </si>
  <si>
    <t>Набір кубиків з англійським алфавітом зі шрифтом Брайля</t>
  </si>
  <si>
    <t>https://mental.ua/nabir-kubikiv-z-angliyskim-alfavitom-zi-shriftom-braylya/</t>
  </si>
  <si>
    <t>Український алфавіт зі шрифтом Брайля</t>
  </si>
  <si>
    <t>https://mental.ua/ukrainskiy-alfavit-zi-shriftom-braylya/</t>
  </si>
  <si>
    <t>Доміно для незрячих та слабозорих</t>
  </si>
  <si>
    <t>https://mental.ua/domino-dlya-nezryachikh-ta-slabozorikh/</t>
  </si>
  <si>
    <t>https://mental.ua/model-godinnika-shriftom-braylya/18188/</t>
  </si>
  <si>
    <t>Емоційний куб з механічними кнопками для сліпих</t>
  </si>
  <si>
    <t>https://mental.ua/emotsiyniy-kub-z-mekhanichnimi-knopkami-dlya-slipikh/</t>
  </si>
  <si>
    <t>Геометричне лото для сліпих</t>
  </si>
  <si>
    <t>https://mental.ua/geometrichne-loto-dlya-slipikh/</t>
  </si>
  <si>
    <t>Буквено-фонетичний та математичний набір для сліпих</t>
  </si>
  <si>
    <t>https://mental.ua/bukveno-fonetichniy-ta-matematichniy-nabir-dlya-slipikh/</t>
  </si>
  <si>
    <t>Набір кубиків з буквами шрифт Брайля</t>
  </si>
  <si>
    <t>https://mental.ua/nabir-kubikiv-z-bukvami-shrift-braylya/</t>
  </si>
  <si>
    <t>Дидактична гра для розвитку стратегічного мислення</t>
  </si>
  <si>
    <t>https://mental.ua/didaktichna-gra-dlya-rozvitku-strategichnogo-mislennya/</t>
  </si>
  <si>
    <t>Набір ребусів для обдарованих учнів</t>
  </si>
  <si>
    <t>https://mental.ua/nabir-rebusiv-dlya-obdarovanikh-uchniv/</t>
  </si>
  <si>
    <t>Логопедичне дзеркало для дітей із порушенням вимови</t>
  </si>
  <si>
    <t>https://mental.ua/logopedichne-dzerkalo-dlya-ditey-iz-porushennyam-vimovi/</t>
  </si>
  <si>
    <t>Дзеркало для логопеда з підсвіткою</t>
  </si>
  <si>
    <t>https://mental.ua/dzerkalo-dlya-logopeda-z-pidsvitkou/</t>
  </si>
  <si>
    <t>Стіл розкладний для роботи із логопедом</t>
  </si>
  <si>
    <t>https://mental.ua/stil-rozkladniy-dlya-roboti-iz-logopedom/</t>
  </si>
  <si>
    <t>Конторка Базарного на зріст 90-170 см</t>
  </si>
  <si>
    <t>https://mental.ua/kontorka-bazarnogo-na-zrist-90-170-sm/</t>
  </si>
  <si>
    <t>Конторка Базарного на зріст 120-190 см</t>
  </si>
  <si>
    <t>https://mental.ua/kontorka-bazarnogo-na-zrist-120-190-sm/</t>
  </si>
  <si>
    <t>Тест для вимірювання рівня невербального інтелекту (Коса)</t>
  </si>
  <si>
    <t>https://mental.ua/test-dlya-vimiruvannya-rivnya-neverbalnogo-intelektu-kosa/</t>
  </si>
  <si>
    <t>Дидактична гра "Триміно Таблиця множення"</t>
  </si>
  <si>
    <t>https://mental.ua/didaktichna-gra-trimino-tablitsya-mnozhennya/</t>
  </si>
  <si>
    <t>Дидактична гра "Триміно Геометричні форми"</t>
  </si>
  <si>
    <t>https://mental.ua/didaktichna-gra-trimino-geometrichni-formi/</t>
  </si>
  <si>
    <t>Дидактична гра "Триміно Дроби"</t>
  </si>
  <si>
    <t>https://mental.ua/didaktichna-gra-trimino-vidnimannya-u-mezhakh-100/</t>
  </si>
  <si>
    <t>Дидактична гра "Триміно Додавання та віднімання у межах 100"</t>
  </si>
  <si>
    <t>https://mental.ua/didaktichna-gra-trimino-dodavannya-ta-vidnimannya-u-mezhakh-100/</t>
  </si>
  <si>
    <t>Дидактична гра "Триміно Величини"</t>
  </si>
  <si>
    <t>https://mental.ua/didaktichna-gra-trimino-velichini/</t>
  </si>
  <si>
    <t>Кубарітм арифметичний кубики + пластина для обчислень</t>
  </si>
  <si>
    <t>https://mental.ua/kubaritm-arifmetichniy-kubiki-plastina-dlya-obchislen/</t>
  </si>
  <si>
    <t>Українська абетка для незрячих (шрифт Брайля)</t>
  </si>
  <si>
    <t>https://mental.ua/ukrainska-abetka-dlya-nezryachikh-shrift-braylya/</t>
  </si>
  <si>
    <t>Цифри дерев'яні, шрифт Брайля</t>
  </si>
  <si>
    <t>https://mental.ua/tsifri-derevyani-shrift-braylya/</t>
  </si>
  <si>
    <t>Тренажер-куб зі шрифтом Брайля</t>
  </si>
  <si>
    <t>https://mental.ua/trenazher-kub-zi-shriftom-braylya/</t>
  </si>
  <si>
    <t>Цифри Брайля Тренажер для незрячих</t>
  </si>
  <si>
    <t>https://mental.ua/tsifri-braylya-trenazher-dlya-nezryachikh/</t>
  </si>
  <si>
    <t>Англійський алфавіт Брайля дерев'яний</t>
  </si>
  <si>
    <t>https://mental.ua/angliyskiy-alfavit-braylya-derevyaniy/</t>
  </si>
  <si>
    <t>Тренажер для вивчення шрифту Брайля</t>
  </si>
  <si>
    <t>https://mental.ua/trenazher-dlya-vivchennya-shriftu-braylya/</t>
  </si>
  <si>
    <t>Рядок-азбука брайлівський набірний 10 клітинок для самостійного навчання шрифту Брайля</t>
  </si>
  <si>
    <t>https://mental.ua/ryadok-azbuka-braylivskiy-nabirniy-10-klitinok-dlya-samostiynogo-navchannya-shriftu-braylya/</t>
  </si>
  <si>
    <t>Російська абетка Брайля шрифт для незрячих</t>
  </si>
  <si>
    <t>https://mental.ua/rosiyska-abetka-braylya-shrift-dlya-nezryachikh/</t>
  </si>
  <si>
    <t>Демонстраційна модель механічного годинника зі шрифтом Брайля 20 см</t>
  </si>
  <si>
    <t>https://mental.ua/demonstratsiyna-model-mekhanichnogo-godinnika-zi-shriftom-braylya-20-sm/</t>
  </si>
  <si>
    <t>Таблиця Нікітіна Сотні шрифтом Брайля</t>
  </si>
  <si>
    <t>https://mental.ua/tablitsya-nikitina-sotni-shriftom-braylya/</t>
  </si>
  <si>
    <t>Українська дактильна абетка для глухонімих</t>
  </si>
  <si>
    <t>https://mental.ua/ukrainska-daktilna-abetka-dlya-glukhonimikh/</t>
  </si>
  <si>
    <t>Тактильний Англійський алфавіт шрифтом Брайля дерев'яний</t>
  </si>
  <si>
    <t>https://mental.ua/taktilniy-angliyskiy-alfavit-shriftom-braylya-derevyaniy/</t>
  </si>
  <si>
    <t>Тактильний український алфавіт шрифтом Брайля дерев'яний</t>
  </si>
  <si>
    <t>https://mental.ua/taktilniy-ukrainskiy-alfavit-shriftom-braylya-derevyaniy/</t>
  </si>
  <si>
    <t>Навчальний блок для навчання шрифту Брайля</t>
  </si>
  <si>
    <t>https://mental.ua/navchalniyblok-dlya-navchannya-shriftu-braylya/</t>
  </si>
  <si>
    <t>Тактильна дерев'яна гра хрестики-нулики</t>
  </si>
  <si>
    <t>https://mental.ua/taktilna-derevyana-gra-khrestiki-nuliki/</t>
  </si>
  <si>
    <t>Гра Uno Game з написами Брайля для сліпих і слабозорих</t>
  </si>
  <si>
    <t>https://mental.ua/gra-uno-game-z-napisami-braylya-dlya-slipikh-i-slabozorikh/</t>
  </si>
  <si>
    <t>Набір для гри в кості для сліпих</t>
  </si>
  <si>
    <t>https://mental.ua/nabir-dlya-gri-v-kosti-dlya-slipikh/</t>
  </si>
  <si>
    <t>Гра тактильне доміно для сліпих</t>
  </si>
  <si>
    <t>https://mental.ua/gra-taktilne-domino-dlya-slipikh/</t>
  </si>
  <si>
    <t>Гра Chinaman Лудо для сліпих</t>
  </si>
  <si>
    <t>https://mental.ua/gra-chinaman-ludo-dlya-slipikh/</t>
  </si>
  <si>
    <t>Баскетбольний м'яч для сліпих розмір 7</t>
  </si>
  <si>
    <t>https://mental.ua/basketbolniy-myach-dlya-slipikh-rozmir-7/</t>
  </si>
  <si>
    <t>Футзальний м'яч Blue Flame для незрячих</t>
  </si>
  <si>
    <t>https://mental.ua/futzalniy-myach-blue-flame-dlya-nezryachikh/</t>
  </si>
  <si>
    <t>Футбольний м'яч для незрячих та сліпих</t>
  </si>
  <si>
    <t>https://mental.ua/futbolniy-myach-dlya-nezryachikh-ta-slipikh/</t>
  </si>
  <si>
    <t>Набір вимірювальних приладів зі шрифтом Брайля</t>
  </si>
  <si>
    <t>https://mental.ua/nabir-vimiruvalnikh-priladiv-zi-shriftom-braylya/</t>
  </si>
  <si>
    <t>Набір м'ячиків для тенісу звукових 2 шт.</t>
  </si>
  <si>
    <t>https://mental.ua/nabir-myachikiv-dlya-tenisu-zvukovikh-2-sht./</t>
  </si>
  <si>
    <t>Грифель для письма за Брайлем овальний</t>
  </si>
  <si>
    <t>https://mental.ua/grifel-dlya-pisma-za-braylem-ovalniy/</t>
  </si>
  <si>
    <t>Брайлівська дошка для незрячих 9/28</t>
  </si>
  <si>
    <t>https://mental.ua/braylivska-doshka-dlya-nezryachikh-9-28/</t>
  </si>
  <si>
    <t>Брайлівська дошка для незрячих 28 строк формата А4</t>
  </si>
  <si>
    <t>https://mental.ua/braylivska-doshka-dlya-nezryachikh-28-strok-formata-a4/</t>
  </si>
  <si>
    <t>Настінний бізіборд Чарівні мішечки</t>
  </si>
  <si>
    <t>https://mental.ua/nastinniy-bizibord-charivni-mishechki/18234/</t>
  </si>
  <si>
    <t>Зонди масажні Методика Новікової Набір з 11 шт з литою ручкою</t>
  </si>
  <si>
    <t>https://mental.ua/zondi-masazhni-metodika-novikovoi-nabir-z-11-sht-z-litou-ruchkou/</t>
  </si>
  <si>
    <t>Сухожаровий стерилізатор Для стерилізації металевих логопедичних інструментів CH-360T</t>
  </si>
  <si>
    <t>https://mental.ua/sukhozharoviy-sterilizator-dlya-sterilizatsii-metalevikh-logopedichnikh-instrumentiv-ch-360t/</t>
  </si>
  <si>
    <t>Сухожаровий стерилізатор Для стерилізації металевих логопедичних інструментів при високій температурі KH-360B</t>
  </si>
  <si>
    <t>https://mental.ua/sukhozharoviy-sterilizator-dlya-sterilizatsii-metalevikh-logopedichnikh-instrumentiv-pri-visokiy-temperaturi-kh-360b/</t>
  </si>
  <si>
    <t>Контейнер для замочування логопедичних зондів</t>
  </si>
  <si>
    <t>https://mental.ua/konteyner-dlya-zamochuvannya-logopedichnikh-zondiv/</t>
  </si>
  <si>
    <t>Кубики прозорі з кольоровою діагоналлю</t>
  </si>
  <si>
    <t>https://mental.ua/kubiki-prozori-z-kolorovou-diagonallu/</t>
  </si>
  <si>
    <t>Дидактична настільна гра струп тести</t>
  </si>
  <si>
    <t>https://mental.ua/didaktichna-nastilna-gra-strup-testi/</t>
  </si>
  <si>
    <t>Коучингові асоціативні карти "Ролі і Архетипи"</t>
  </si>
  <si>
    <t>https://mental.ua/kouchingovi-asotsiativni-karti-roli-i-arkhetipi/</t>
  </si>
  <si>
    <t>Коучингові метафоричні карти "Комплекси і Психологічний захист"</t>
  </si>
  <si>
    <t>https://mental.ua/kouchingovi-metaforichni-karti-kompleksi-i-psikhologichniy-zakhist/</t>
  </si>
  <si>
    <t>Футляр для зберігання логопедичних зондів</t>
  </si>
  <si>
    <t>https://mental.ua/futlyar-dlya-zberigannya-logopedichnikh-zondiv/</t>
  </si>
  <si>
    <t>Настільна гра Rorys Story Cubes: Fantasia (Кубики історій Фантазія)</t>
  </si>
  <si>
    <t>https://mental.ua/nastilna-gra-rorys-story-cubes-fantasia-kubiki-istoriy-fantaziya/</t>
  </si>
  <si>
    <t>Комплект ігор для розвитку логіки та дрібної моторики</t>
  </si>
  <si>
    <t>https://mental.ua/komplekt-igor-dlya-rozvitku-logiki-ta-dribnoi-motoriki/</t>
  </si>
  <si>
    <t>Набір настільних ігор для розвитку логіки та творчості</t>
  </si>
  <si>
    <t>https://mental.ua/nabir-nastilnikh-igor-dlya-rozvitku-logiki-ta-tvorchosti/</t>
  </si>
  <si>
    <t>Сюжетні блоки - Набір для створення історій</t>
  </si>
  <si>
    <t>https://mental.ua/suzhetni-bloki-nabir-dlya-stvorennya-istoriy/</t>
  </si>
  <si>
    <t>Набір дидактичних карток на магнітній основі «Емоції»</t>
  </si>
  <si>
    <t>https://mental.ua/nabir-didaktichnikh-kartok-na-magnitniy-osnovi-emotsii/</t>
  </si>
  <si>
    <t>№</t>
  </si>
  <si>
    <t>Назва</t>
  </si>
  <si>
    <t>К-сть</t>
  </si>
  <si>
    <t>Ціна</t>
  </si>
  <si>
    <t>Сума</t>
  </si>
  <si>
    <t>Емоційний та соціальний розвиток (Психологія)</t>
  </si>
  <si>
    <t>Логопедія</t>
  </si>
  <si>
    <t>Математичні труднощі, дискалькулія</t>
  </si>
  <si>
    <t>Порушення слуху та зорового сприйняття</t>
  </si>
  <si>
    <t>Порушення тактильного сприйняття</t>
  </si>
  <si>
    <t>Робота з обдарованими учнями</t>
  </si>
  <si>
    <t>Терапія дітей з аутизмом та синдромом Аспергера та СДУГ</t>
  </si>
  <si>
    <t>Труднощі з концентрацією уваги</t>
  </si>
  <si>
    <t>Труднощі з письмом і читанням, дислексія та дисграфія</t>
  </si>
  <si>
    <t>Всього по розділу:</t>
  </si>
  <si>
    <t>Дата 22-06-2021</t>
  </si>
  <si>
    <t>Розділ: Інклюзивна освіта</t>
  </si>
  <si>
    <t>Всього: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</si>
</sst>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2"/>
      <color rgb="FF000000"/>
      <name val="Calibri"/>
    </font>
    <font>
      <b/>
      <sz val="11"/>
      <color rgb="FF3F3F3F"/>
      <name val="Calibri"/>
      <family val="2"/>
      <charset val="204"/>
      <scheme val="minor"/>
    </font>
    <font>
      <sz val="12"/>
      <color rgb="FF000000"/>
      <name val="Calibri"/>
      <family val="2"/>
      <charset val="204"/>
    </font>
    <font>
      <sz val="12"/>
      <name val="Calibri"/>
      <family val="2"/>
      <charset val="204"/>
    </font>
    <font>
      <b/>
      <i/>
      <sz val="11"/>
      <color rgb="FF3F3F3F"/>
      <name val="Calibri"/>
      <family val="2"/>
      <charset val="204"/>
      <scheme val="minor"/>
    </font>
    <font>
      <sz val="9"/>
      <color rgb="FF000000"/>
      <name val="Arial"/>
      <family val="2"/>
      <charset val="204"/>
    </font>
    <font>
      <b/>
      <i/>
      <sz val="11"/>
      <color rgb="FF000000"/>
      <name val="Calibri"/>
      <family val="2"/>
      <charset val="204"/>
    </font>
    <font>
      <i/>
      <sz val="12"/>
      <color rgb="FF00000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0" borderId="0"/>
  </cellStyleXfs>
  <cellXfs count="20">
    <xf numFmtId="0" fontId="0" fillId="0" borderId="0" xfId="0" applyFont="1"/>
    <xf numFmtId="0" fontId="1" fillId="3" borderId="1" xfId="1" applyFill="1" applyAlignment="1">
      <alignment horizontal="center"/>
    </xf>
    <xf numFmtId="0" fontId="5" fillId="0" borderId="0" xfId="0" applyFont="1"/>
    <xf numFmtId="0" fontId="1" fillId="3" borderId="1" xfId="1" applyFill="1" applyAlignment="1">
      <alignment horizontal="center"/>
    </xf>
    <xf numFmtId="0" fontId="5" fillId="0" borderId="0" xfId="2" applyFont="1"/>
    <xf numFmtId="0" fontId="2" fillId="0" borderId="0" xfId="2" applyFont="1"/>
    <xf numFmtId="0" fontId="6" fillId="0" borderId="0" xfId="0" applyFont="1" applyAlignment="1">
      <alignment horizontal="center" vertical="center"/>
    </xf>
    <xf numFmtId="0" fontId="4" fillId="3" borderId="1" xfId="1" applyFont="1" applyFill="1" applyAlignment="1">
      <alignment horizontal="center"/>
    </xf>
    <xf numFmtId="0" fontId="7" fillId="0" borderId="0" xfId="0" applyFont="1"/>
    <xf numFmtId="0" fontId="1" fillId="3" borderId="1" xfId="1" applyFill="1" applyAlignment="1">
      <alignment horizontal="left"/>
    </xf>
    <xf numFmtId="1" fontId="1" fillId="3" borderId="1" xfId="1" applyNumberFormat="1" applyFill="1" applyAlignment="1">
      <alignment horizontal="right"/>
    </xf>
    <xf numFmtId="0" fontId="2" fillId="0" borderId="0" xfId="2" applyFont="1" applyAlignment="1">
      <alignment horizontal="center"/>
    </xf>
    <xf numFmtId="0" fontId="3" fillId="0" borderId="0" xfId="2" applyFont="1"/>
    <xf numFmtId="0" fontId="1" fillId="3" borderId="1" xfId="1" applyFill="1" applyAlignment="1">
      <alignment horizontal="right"/>
    </xf>
    <xf numFmtId="0" fontId="1" fillId="3" borderId="1" xfId="1" applyFill="1" applyAlignment="1">
      <alignment horizontal="center" vertical="center"/>
    </xf>
    <xf numFmtId="0" fontId="1" fillId="3" borderId="1" xfId="1" applyFill="1"/>
    <xf numFmtId="0" fontId="2" fillId="0" borderId="0" xfId="2" applyFont="1" applyAlignment="1">
      <alignment horizontal="center" vertical="center"/>
    </xf>
    <xf numFmtId="0" fontId="1" fillId="3" borderId="2" xfId="1" applyFill="1" applyBorder="1" applyAlignment="1">
      <alignment horizontal="left" vertical="center"/>
    </xf>
    <xf numFmtId="0" fontId="1" fillId="3" borderId="3" xfId="1" applyFill="1" applyBorder="1" applyAlignment="1">
      <alignment horizontal="left" vertical="center"/>
    </xf>
    <xf numFmtId="0" fontId="1" fillId="3" borderId="4" xfId="1" applyFill="1" applyBorder="1" applyAlignment="1">
      <alignment horizontal="left" vertical="center"/>
    </xf>
  </cellXfs>
  <cellStyles count="3">
    <cellStyle name="Вывод" xfId="1" builtinId="21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45" Type="http://schemas.openxmlformats.org/officeDocument/2006/relationships/image" Target="../media/image345.jpe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png"/><Relationship Id="rId258" Type="http://schemas.openxmlformats.org/officeDocument/2006/relationships/image" Target="../media/image258.jpe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pn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pn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pn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pn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pn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png"/><Relationship Id="rId185" Type="http://schemas.openxmlformats.org/officeDocument/2006/relationships/image" Target="../media/image185.jpeg"/><Relationship Id="rId334" Type="http://schemas.openxmlformats.org/officeDocument/2006/relationships/image" Target="../media/image334.jpeg"/><Relationship Id="rId350" Type="http://schemas.openxmlformats.org/officeDocument/2006/relationships/image" Target="../media/image35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pn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pn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pn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png"/><Relationship Id="rId17" Type="http://schemas.openxmlformats.org/officeDocument/2006/relationships/image" Target="../media/image17.jpe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pn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pn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1318261</xdr:colOff>
      <xdr:row>0</xdr:row>
      <xdr:rowOff>106680</xdr:rowOff>
    </xdr:from>
    <xdr:to>
      <xdr:col>2</xdr:col>
      <xdr:colOff>3726181</xdr:colOff>
      <xdr:row>0</xdr:row>
      <xdr:rowOff>792480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7961" y="106680"/>
          <a:ext cx="240792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666750</xdr:colOff>
      <xdr:row>8</xdr:row>
      <xdr:rowOff>616760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377440"/>
          <a:ext cx="666750" cy="6167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666750</xdr:colOff>
      <xdr:row>10</xdr:row>
      <xdr:rowOff>3601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994660"/>
          <a:ext cx="666750" cy="8494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666750</xdr:colOff>
      <xdr:row>11</xdr:row>
      <xdr:rowOff>2223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840480"/>
          <a:ext cx="666750" cy="4289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666750</xdr:colOff>
      <xdr:row>12</xdr:row>
      <xdr:rowOff>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267200"/>
          <a:ext cx="666750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666750</xdr:colOff>
      <xdr:row>12</xdr:row>
      <xdr:rowOff>700942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067300"/>
          <a:ext cx="666750" cy="7009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666750</xdr:colOff>
      <xdr:row>14</xdr:row>
      <xdr:rowOff>6029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768340"/>
          <a:ext cx="666750" cy="6689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666750</xdr:colOff>
      <xdr:row>15</xdr:row>
      <xdr:rowOff>5313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431280"/>
          <a:ext cx="666750" cy="6453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666750</xdr:colOff>
      <xdr:row>16</xdr:row>
      <xdr:rowOff>4592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071360"/>
          <a:ext cx="666750" cy="6599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666750</xdr:colOff>
      <xdr:row>17</xdr:row>
      <xdr:rowOff>5378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726680"/>
          <a:ext cx="666750" cy="7445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666750</xdr:colOff>
      <xdr:row>18</xdr:row>
      <xdr:rowOff>220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465820"/>
          <a:ext cx="666750" cy="640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666750</xdr:colOff>
      <xdr:row>19</xdr:row>
      <xdr:rowOff>3374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105900"/>
          <a:ext cx="666750" cy="6967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666750</xdr:colOff>
      <xdr:row>20</xdr:row>
      <xdr:rowOff>6635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799320"/>
          <a:ext cx="666750" cy="6924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666750</xdr:colOff>
      <xdr:row>21</xdr:row>
      <xdr:rowOff>1674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485120"/>
          <a:ext cx="666750" cy="5503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666750</xdr:colOff>
      <xdr:row>22</xdr:row>
      <xdr:rowOff>3810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03376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666750</xdr:colOff>
      <xdr:row>23</xdr:row>
      <xdr:rowOff>3810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6967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666750</xdr:colOff>
      <xdr:row>24</xdr:row>
      <xdr:rowOff>3810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35964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666750</xdr:colOff>
      <xdr:row>25</xdr:row>
      <xdr:rowOff>3810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02258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666750</xdr:colOff>
      <xdr:row>26</xdr:row>
      <xdr:rowOff>6422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685520"/>
          <a:ext cx="666750" cy="745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1</xdr:rowOff>
    </xdr:from>
    <xdr:to>
      <xdr:col>1</xdr:col>
      <xdr:colOff>666750</xdr:colOff>
      <xdr:row>27</xdr:row>
      <xdr:rowOff>1292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424661"/>
          <a:ext cx="666750" cy="6489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1</xdr:rowOff>
    </xdr:from>
    <xdr:to>
      <xdr:col>1</xdr:col>
      <xdr:colOff>666750</xdr:colOff>
      <xdr:row>28</xdr:row>
      <xdr:rowOff>3686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072361"/>
          <a:ext cx="666750" cy="4837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666750</xdr:colOff>
      <xdr:row>29</xdr:row>
      <xdr:rowOff>1085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552420"/>
          <a:ext cx="666750" cy="5040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502919</xdr:rowOff>
    </xdr:from>
    <xdr:to>
      <xdr:col>1</xdr:col>
      <xdr:colOff>666750</xdr:colOff>
      <xdr:row>29</xdr:row>
      <xdr:rowOff>509867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055339"/>
          <a:ext cx="666750" cy="5098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666750</xdr:colOff>
      <xdr:row>31</xdr:row>
      <xdr:rowOff>4763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565880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666750</xdr:colOff>
      <xdr:row>32</xdr:row>
      <xdr:rowOff>3810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061180"/>
          <a:ext cx="666750" cy="2781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666750</xdr:colOff>
      <xdr:row>33</xdr:row>
      <xdr:rowOff>3810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3355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662939</xdr:rowOff>
    </xdr:from>
    <xdr:to>
      <xdr:col>1</xdr:col>
      <xdr:colOff>666750</xdr:colOff>
      <xdr:row>34</xdr:row>
      <xdr:rowOff>1581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998439"/>
          <a:ext cx="666750" cy="4816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666750</xdr:colOff>
      <xdr:row>35</xdr:row>
      <xdr:rowOff>3810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4785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662939</xdr:rowOff>
    </xdr:from>
    <xdr:to>
      <xdr:col>1</xdr:col>
      <xdr:colOff>666750</xdr:colOff>
      <xdr:row>36</xdr:row>
      <xdr:rowOff>653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141439"/>
          <a:ext cx="666750" cy="6559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1</xdr:rowOff>
    </xdr:from>
    <xdr:to>
      <xdr:col>1</xdr:col>
      <xdr:colOff>666750</xdr:colOff>
      <xdr:row>36</xdr:row>
      <xdr:rowOff>669688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796761"/>
          <a:ext cx="666750" cy="6696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666750</xdr:colOff>
      <xdr:row>38</xdr:row>
      <xdr:rowOff>1615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467320"/>
          <a:ext cx="666750" cy="5121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1</xdr:rowOff>
    </xdr:from>
    <xdr:to>
      <xdr:col>1</xdr:col>
      <xdr:colOff>666750</xdr:colOff>
      <xdr:row>39</xdr:row>
      <xdr:rowOff>4764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977861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1</xdr:rowOff>
    </xdr:from>
    <xdr:to>
      <xdr:col>1</xdr:col>
      <xdr:colOff>666750</xdr:colOff>
      <xdr:row>40</xdr:row>
      <xdr:rowOff>3811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47316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666750</xdr:colOff>
      <xdr:row>41</xdr:row>
      <xdr:rowOff>3810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1361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662939</xdr:rowOff>
    </xdr:from>
    <xdr:to>
      <xdr:col>1</xdr:col>
      <xdr:colOff>666750</xdr:colOff>
      <xdr:row>42</xdr:row>
      <xdr:rowOff>3809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79903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666750</xdr:colOff>
      <xdr:row>43</xdr:row>
      <xdr:rowOff>5769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3461980"/>
          <a:ext cx="666750" cy="6610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666750</xdr:colOff>
      <xdr:row>44</xdr:row>
      <xdr:rowOff>3810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41173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662939</xdr:rowOff>
    </xdr:from>
    <xdr:to>
      <xdr:col>1</xdr:col>
      <xdr:colOff>666750</xdr:colOff>
      <xdr:row>45</xdr:row>
      <xdr:rowOff>3809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478023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666750</xdr:colOff>
      <xdr:row>46</xdr:row>
      <xdr:rowOff>3810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544318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1</xdr:rowOff>
    </xdr:from>
    <xdr:to>
      <xdr:col>1</xdr:col>
      <xdr:colOff>666750</xdr:colOff>
      <xdr:row>47</xdr:row>
      <xdr:rowOff>3811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1061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1</xdr:rowOff>
    </xdr:from>
    <xdr:to>
      <xdr:col>1</xdr:col>
      <xdr:colOff>666750</xdr:colOff>
      <xdr:row>48</xdr:row>
      <xdr:rowOff>2306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6769061"/>
          <a:ext cx="666750" cy="4442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1</xdr:rowOff>
    </xdr:from>
    <xdr:to>
      <xdr:col>1</xdr:col>
      <xdr:colOff>666750</xdr:colOff>
      <xdr:row>49</xdr:row>
      <xdr:rowOff>1744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7211021"/>
          <a:ext cx="666750" cy="4894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666750</xdr:colOff>
      <xdr:row>50</xdr:row>
      <xdr:rowOff>3810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76987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662939</xdr:rowOff>
    </xdr:from>
    <xdr:to>
      <xdr:col>1</xdr:col>
      <xdr:colOff>666750</xdr:colOff>
      <xdr:row>51</xdr:row>
      <xdr:rowOff>3809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836163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662939</xdr:rowOff>
    </xdr:from>
    <xdr:to>
      <xdr:col>1</xdr:col>
      <xdr:colOff>666750</xdr:colOff>
      <xdr:row>51</xdr:row>
      <xdr:rowOff>723368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9024579"/>
          <a:ext cx="666750" cy="7233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723899</xdr:rowOff>
    </xdr:from>
    <xdr:to>
      <xdr:col>1</xdr:col>
      <xdr:colOff>666750</xdr:colOff>
      <xdr:row>53</xdr:row>
      <xdr:rowOff>2365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9748479"/>
          <a:ext cx="666750" cy="4443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441959</xdr:rowOff>
    </xdr:from>
    <xdr:to>
      <xdr:col>1</xdr:col>
      <xdr:colOff>666750</xdr:colOff>
      <xdr:row>54</xdr:row>
      <xdr:rowOff>3809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019043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662939</xdr:rowOff>
    </xdr:from>
    <xdr:to>
      <xdr:col>1</xdr:col>
      <xdr:colOff>666750</xdr:colOff>
      <xdr:row>55</xdr:row>
      <xdr:rowOff>3809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085337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1</xdr:rowOff>
    </xdr:from>
    <xdr:to>
      <xdr:col>1</xdr:col>
      <xdr:colOff>666750</xdr:colOff>
      <xdr:row>56</xdr:row>
      <xdr:rowOff>1832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1516321"/>
          <a:ext cx="666750" cy="5047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502919</xdr:rowOff>
    </xdr:from>
    <xdr:to>
      <xdr:col>1</xdr:col>
      <xdr:colOff>666750</xdr:colOff>
      <xdr:row>57</xdr:row>
      <xdr:rowOff>3809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201923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1</xdr:rowOff>
    </xdr:from>
    <xdr:to>
      <xdr:col>1</xdr:col>
      <xdr:colOff>666750</xdr:colOff>
      <xdr:row>60</xdr:row>
      <xdr:rowOff>3811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30784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1</xdr:rowOff>
    </xdr:from>
    <xdr:to>
      <xdr:col>1</xdr:col>
      <xdr:colOff>666750</xdr:colOff>
      <xdr:row>61</xdr:row>
      <xdr:rowOff>3811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374136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666750</xdr:colOff>
      <xdr:row>62</xdr:row>
      <xdr:rowOff>3810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44043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662939</xdr:rowOff>
    </xdr:from>
    <xdr:to>
      <xdr:col>1</xdr:col>
      <xdr:colOff>666750</xdr:colOff>
      <xdr:row>63</xdr:row>
      <xdr:rowOff>3809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506723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662939</xdr:rowOff>
    </xdr:from>
    <xdr:to>
      <xdr:col>1</xdr:col>
      <xdr:colOff>666750</xdr:colOff>
      <xdr:row>64</xdr:row>
      <xdr:rowOff>4684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5730179"/>
          <a:ext cx="666750" cy="3628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1</xdr:rowOff>
    </xdr:from>
    <xdr:to>
      <xdr:col>1</xdr:col>
      <xdr:colOff>666750</xdr:colOff>
      <xdr:row>65</xdr:row>
      <xdr:rowOff>5642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6088321"/>
          <a:ext cx="666750" cy="3714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365759</xdr:rowOff>
    </xdr:from>
    <xdr:to>
      <xdr:col>1</xdr:col>
      <xdr:colOff>666750</xdr:colOff>
      <xdr:row>66</xdr:row>
      <xdr:rowOff>4411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6454079"/>
          <a:ext cx="666750" cy="3930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666750</xdr:colOff>
      <xdr:row>67</xdr:row>
      <xdr:rowOff>2233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6842700"/>
          <a:ext cx="666750" cy="3908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1</xdr:rowOff>
    </xdr:from>
    <xdr:to>
      <xdr:col>1</xdr:col>
      <xdr:colOff>666750</xdr:colOff>
      <xdr:row>68</xdr:row>
      <xdr:rowOff>4276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7231321"/>
          <a:ext cx="666750" cy="3624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1</xdr:rowOff>
    </xdr:from>
    <xdr:to>
      <xdr:col>1</xdr:col>
      <xdr:colOff>666750</xdr:colOff>
      <xdr:row>69</xdr:row>
      <xdr:rowOff>2268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7589461"/>
          <a:ext cx="666750" cy="3680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1</xdr:rowOff>
    </xdr:from>
    <xdr:to>
      <xdr:col>1</xdr:col>
      <xdr:colOff>666750</xdr:colOff>
      <xdr:row>70</xdr:row>
      <xdr:rowOff>335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7955221"/>
          <a:ext cx="666750" cy="381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1</xdr:rowOff>
    </xdr:from>
    <xdr:to>
      <xdr:col>1</xdr:col>
      <xdr:colOff>666750</xdr:colOff>
      <xdr:row>71</xdr:row>
      <xdr:rowOff>5979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8336221"/>
          <a:ext cx="666750" cy="3793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666750</xdr:colOff>
      <xdr:row>72</xdr:row>
      <xdr:rowOff>1777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8709600"/>
          <a:ext cx="666750" cy="36753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1</xdr:rowOff>
    </xdr:from>
    <xdr:to>
      <xdr:col>1</xdr:col>
      <xdr:colOff>666750</xdr:colOff>
      <xdr:row>73</xdr:row>
      <xdr:rowOff>1581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9075361"/>
          <a:ext cx="666750" cy="4359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666750</xdr:colOff>
      <xdr:row>74</xdr:row>
      <xdr:rowOff>5556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39509700"/>
          <a:ext cx="666750" cy="6456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640079</xdr:rowOff>
    </xdr:from>
    <xdr:to>
      <xdr:col>1</xdr:col>
      <xdr:colOff>666750</xdr:colOff>
      <xdr:row>75</xdr:row>
      <xdr:rowOff>3809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014977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1</xdr:rowOff>
    </xdr:from>
    <xdr:to>
      <xdr:col>1</xdr:col>
      <xdr:colOff>666750</xdr:colOff>
      <xdr:row>76</xdr:row>
      <xdr:rowOff>3811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08127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1</xdr:rowOff>
    </xdr:from>
    <xdr:to>
      <xdr:col>1</xdr:col>
      <xdr:colOff>666750</xdr:colOff>
      <xdr:row>77</xdr:row>
      <xdr:rowOff>2758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1475661"/>
          <a:ext cx="666750" cy="44471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1</xdr:rowOff>
    </xdr:from>
    <xdr:to>
      <xdr:col>1</xdr:col>
      <xdr:colOff>666750</xdr:colOff>
      <xdr:row>78</xdr:row>
      <xdr:rowOff>2045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1917621"/>
          <a:ext cx="666750" cy="9012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899159</xdr:rowOff>
    </xdr:from>
    <xdr:to>
      <xdr:col>1</xdr:col>
      <xdr:colOff>666750</xdr:colOff>
      <xdr:row>79</xdr:row>
      <xdr:rowOff>3809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281677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1</xdr:rowOff>
    </xdr:from>
    <xdr:to>
      <xdr:col>1</xdr:col>
      <xdr:colOff>666750</xdr:colOff>
      <xdr:row>80</xdr:row>
      <xdr:rowOff>1617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3479721"/>
          <a:ext cx="666750" cy="4283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426719</xdr:rowOff>
    </xdr:from>
    <xdr:to>
      <xdr:col>1</xdr:col>
      <xdr:colOff>666750</xdr:colOff>
      <xdr:row>81</xdr:row>
      <xdr:rowOff>3957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3906439"/>
          <a:ext cx="666750" cy="11850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1181099</xdr:rowOff>
    </xdr:from>
    <xdr:to>
      <xdr:col>1</xdr:col>
      <xdr:colOff>666750</xdr:colOff>
      <xdr:row>82</xdr:row>
      <xdr:rowOff>6234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5087539"/>
          <a:ext cx="666750" cy="5091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1</xdr:rowOff>
    </xdr:from>
    <xdr:to>
      <xdr:col>1</xdr:col>
      <xdr:colOff>666750</xdr:colOff>
      <xdr:row>83</xdr:row>
      <xdr:rowOff>6432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5590461"/>
          <a:ext cx="666750" cy="4407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1</xdr:rowOff>
    </xdr:from>
    <xdr:to>
      <xdr:col>1</xdr:col>
      <xdr:colOff>666750</xdr:colOff>
      <xdr:row>85</xdr:row>
      <xdr:rowOff>2702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6222921"/>
          <a:ext cx="666750" cy="6656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1</xdr:rowOff>
    </xdr:from>
    <xdr:to>
      <xdr:col>1</xdr:col>
      <xdr:colOff>666750</xdr:colOff>
      <xdr:row>86</xdr:row>
      <xdr:rowOff>4924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6885861"/>
          <a:ext cx="666750" cy="6678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666750</xdr:colOff>
      <xdr:row>87</xdr:row>
      <xdr:rowOff>6412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7548800"/>
          <a:ext cx="666750" cy="8293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1</xdr:rowOff>
    </xdr:from>
    <xdr:to>
      <xdr:col>1</xdr:col>
      <xdr:colOff>666750</xdr:colOff>
      <xdr:row>88</xdr:row>
      <xdr:rowOff>3469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8371761"/>
          <a:ext cx="666750" cy="4682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464819</xdr:rowOff>
    </xdr:from>
    <xdr:to>
      <xdr:col>1</xdr:col>
      <xdr:colOff>666750</xdr:colOff>
      <xdr:row>89</xdr:row>
      <xdr:rowOff>3276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8836579"/>
          <a:ext cx="666750" cy="9176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914399</xdr:rowOff>
    </xdr:from>
    <xdr:to>
      <xdr:col>1</xdr:col>
      <xdr:colOff>666750</xdr:colOff>
      <xdr:row>90</xdr:row>
      <xdr:rowOff>5255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49750979"/>
          <a:ext cx="666750" cy="9425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937259</xdr:rowOff>
    </xdr:from>
    <xdr:to>
      <xdr:col>1</xdr:col>
      <xdr:colOff>666750</xdr:colOff>
      <xdr:row>91</xdr:row>
      <xdr:rowOff>5079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0688239"/>
          <a:ext cx="666750" cy="889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1</xdr:rowOff>
    </xdr:from>
    <xdr:to>
      <xdr:col>1</xdr:col>
      <xdr:colOff>666750</xdr:colOff>
      <xdr:row>92</xdr:row>
      <xdr:rowOff>4924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1572161"/>
          <a:ext cx="666750" cy="6678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666750</xdr:colOff>
      <xdr:row>93</xdr:row>
      <xdr:rowOff>2769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2235100"/>
          <a:ext cx="666750" cy="6809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678179</xdr:rowOff>
    </xdr:from>
    <xdr:to>
      <xdr:col>1</xdr:col>
      <xdr:colOff>666750</xdr:colOff>
      <xdr:row>94</xdr:row>
      <xdr:rowOff>4762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2913279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495299</xdr:rowOff>
    </xdr:from>
    <xdr:to>
      <xdr:col>1</xdr:col>
      <xdr:colOff>666750</xdr:colOff>
      <xdr:row>95</xdr:row>
      <xdr:rowOff>1331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3408579"/>
          <a:ext cx="666750" cy="8700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868678</xdr:rowOff>
    </xdr:from>
    <xdr:to>
      <xdr:col>1</xdr:col>
      <xdr:colOff>666750</xdr:colOff>
      <xdr:row>96</xdr:row>
      <xdr:rowOff>3385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4277258"/>
          <a:ext cx="666750" cy="6815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2</xdr:rowOff>
    </xdr:from>
    <xdr:to>
      <xdr:col>1</xdr:col>
      <xdr:colOff>666750</xdr:colOff>
      <xdr:row>97</xdr:row>
      <xdr:rowOff>1331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4955442"/>
          <a:ext cx="666750" cy="4432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666750</xdr:colOff>
      <xdr:row>98</xdr:row>
      <xdr:rowOff>3079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5397400"/>
          <a:ext cx="666750" cy="3764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373379</xdr:rowOff>
    </xdr:from>
    <xdr:to>
      <xdr:col>1</xdr:col>
      <xdr:colOff>666750</xdr:colOff>
      <xdr:row>99</xdr:row>
      <xdr:rowOff>4936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5770779"/>
          <a:ext cx="666750" cy="4773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1</xdr:rowOff>
    </xdr:from>
    <xdr:to>
      <xdr:col>1</xdr:col>
      <xdr:colOff>666750</xdr:colOff>
      <xdr:row>100</xdr:row>
      <xdr:rowOff>4934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6243221"/>
          <a:ext cx="666750" cy="10564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1051559</xdr:rowOff>
    </xdr:from>
    <xdr:to>
      <xdr:col>1</xdr:col>
      <xdr:colOff>666750</xdr:colOff>
      <xdr:row>101</xdr:row>
      <xdr:rowOff>5173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7294779"/>
          <a:ext cx="666750" cy="4852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2</xdr:rowOff>
    </xdr:from>
    <xdr:to>
      <xdr:col>1</xdr:col>
      <xdr:colOff>666750</xdr:colOff>
      <xdr:row>102</xdr:row>
      <xdr:rowOff>3514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7774842"/>
          <a:ext cx="666750" cy="9560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2</xdr:rowOff>
    </xdr:from>
    <xdr:to>
      <xdr:col>1</xdr:col>
      <xdr:colOff>666750</xdr:colOff>
      <xdr:row>103</xdr:row>
      <xdr:rowOff>867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8727342"/>
          <a:ext cx="666750" cy="8314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1</xdr:rowOff>
    </xdr:from>
    <xdr:to>
      <xdr:col>1</xdr:col>
      <xdr:colOff>666750</xdr:colOff>
      <xdr:row>104</xdr:row>
      <xdr:rowOff>189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59557921"/>
          <a:ext cx="666750" cy="8231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822959</xdr:rowOff>
    </xdr:from>
    <xdr:to>
      <xdr:col>1</xdr:col>
      <xdr:colOff>666750</xdr:colOff>
      <xdr:row>104</xdr:row>
      <xdr:rowOff>685297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0380879"/>
          <a:ext cx="666750" cy="6852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685799</xdr:rowOff>
    </xdr:from>
    <xdr:to>
      <xdr:col>1</xdr:col>
      <xdr:colOff>666750</xdr:colOff>
      <xdr:row>106</xdr:row>
      <xdr:rowOff>6413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1066679"/>
          <a:ext cx="666750" cy="63125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1</xdr:rowOff>
    </xdr:from>
    <xdr:to>
      <xdr:col>1</xdr:col>
      <xdr:colOff>666750</xdr:colOff>
      <xdr:row>107</xdr:row>
      <xdr:rowOff>4139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1691521"/>
          <a:ext cx="666750" cy="4308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2</xdr:rowOff>
    </xdr:from>
    <xdr:to>
      <xdr:col>1</xdr:col>
      <xdr:colOff>666750</xdr:colOff>
      <xdr:row>108</xdr:row>
      <xdr:rowOff>2844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2118242"/>
          <a:ext cx="666750" cy="4752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472439</xdr:rowOff>
    </xdr:from>
    <xdr:to>
      <xdr:col>1</xdr:col>
      <xdr:colOff>666750</xdr:colOff>
      <xdr:row>109</xdr:row>
      <xdr:rowOff>1066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2590679"/>
          <a:ext cx="666750" cy="6944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666750</xdr:colOff>
      <xdr:row>110</xdr:row>
      <xdr:rowOff>2372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3284100"/>
          <a:ext cx="666750" cy="4367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2</xdr:rowOff>
    </xdr:from>
    <xdr:to>
      <xdr:col>1</xdr:col>
      <xdr:colOff>666750</xdr:colOff>
      <xdr:row>111</xdr:row>
      <xdr:rowOff>6244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3718442"/>
          <a:ext cx="666750" cy="4329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426718</xdr:rowOff>
    </xdr:from>
    <xdr:to>
      <xdr:col>1</xdr:col>
      <xdr:colOff>666750</xdr:colOff>
      <xdr:row>112</xdr:row>
      <xdr:rowOff>3495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4145158"/>
          <a:ext cx="666750" cy="4606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457198</xdr:rowOff>
    </xdr:from>
    <xdr:to>
      <xdr:col>1</xdr:col>
      <xdr:colOff>666750</xdr:colOff>
      <xdr:row>113</xdr:row>
      <xdr:rowOff>3181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4602358"/>
          <a:ext cx="666750" cy="7423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666750</xdr:colOff>
      <xdr:row>114</xdr:row>
      <xdr:rowOff>1132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5341500"/>
          <a:ext cx="666750" cy="5650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563879</xdr:rowOff>
    </xdr:from>
    <xdr:to>
      <xdr:col>1</xdr:col>
      <xdr:colOff>666750</xdr:colOff>
      <xdr:row>115</xdr:row>
      <xdr:rowOff>4466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5905379"/>
          <a:ext cx="666750" cy="47690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1</xdr:rowOff>
    </xdr:from>
    <xdr:to>
      <xdr:col>1</xdr:col>
      <xdr:colOff>666750</xdr:colOff>
      <xdr:row>116</xdr:row>
      <xdr:rowOff>666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6377821"/>
          <a:ext cx="666750" cy="6636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662938</xdr:rowOff>
    </xdr:from>
    <xdr:to>
      <xdr:col>1</xdr:col>
      <xdr:colOff>666750</xdr:colOff>
      <xdr:row>117</xdr:row>
      <xdr:rowOff>5638</xdr:rowOff>
    </xdr:to>
    <xdr:pic>
      <xdr:nvPicPr>
        <xdr:cNvPr id="108" name="Рисунок 107"/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7040758"/>
          <a:ext cx="666750" cy="485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1</xdr:rowOff>
    </xdr:from>
    <xdr:to>
      <xdr:col>1</xdr:col>
      <xdr:colOff>666750</xdr:colOff>
      <xdr:row>118</xdr:row>
      <xdr:rowOff>5818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7520821"/>
          <a:ext cx="666750" cy="5925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586738</xdr:rowOff>
    </xdr:from>
    <xdr:to>
      <xdr:col>1</xdr:col>
      <xdr:colOff>666750</xdr:colOff>
      <xdr:row>119</xdr:row>
      <xdr:rowOff>6570</xdr:rowOff>
    </xdr:to>
    <xdr:pic>
      <xdr:nvPicPr>
        <xdr:cNvPr id="110" name="Рисунок 109"/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8107558"/>
          <a:ext cx="666750" cy="45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2</xdr:rowOff>
    </xdr:from>
    <xdr:to>
      <xdr:col>1</xdr:col>
      <xdr:colOff>666750</xdr:colOff>
      <xdr:row>120</xdr:row>
      <xdr:rowOff>1706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8557142"/>
          <a:ext cx="666750" cy="6570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655318</xdr:rowOff>
    </xdr:from>
    <xdr:to>
      <xdr:col>1</xdr:col>
      <xdr:colOff>666750</xdr:colOff>
      <xdr:row>121</xdr:row>
      <xdr:rowOff>4213</xdr:rowOff>
    </xdr:to>
    <xdr:pic>
      <xdr:nvPicPr>
        <xdr:cNvPr id="112" name="Рисунок 111"/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9212458"/>
          <a:ext cx="666750" cy="7052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666750</xdr:colOff>
      <xdr:row>122</xdr:row>
      <xdr:rowOff>3179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69913500"/>
          <a:ext cx="666750" cy="4908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487679</xdr:rowOff>
    </xdr:from>
    <xdr:to>
      <xdr:col>1</xdr:col>
      <xdr:colOff>666750</xdr:colOff>
      <xdr:row>123</xdr:row>
      <xdr:rowOff>6597</xdr:rowOff>
    </xdr:to>
    <xdr:pic>
      <xdr:nvPicPr>
        <xdr:cNvPr id="114" name="Рисунок 113"/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0401179"/>
          <a:ext cx="666750" cy="55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1</xdr:rowOff>
    </xdr:from>
    <xdr:to>
      <xdr:col>1</xdr:col>
      <xdr:colOff>666750</xdr:colOff>
      <xdr:row>124</xdr:row>
      <xdr:rowOff>5685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0949821"/>
          <a:ext cx="666750" cy="6381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632459</xdr:rowOff>
    </xdr:from>
    <xdr:to>
      <xdr:col>1</xdr:col>
      <xdr:colOff>666750</xdr:colOff>
      <xdr:row>125</xdr:row>
      <xdr:rowOff>6308</xdr:rowOff>
    </xdr:to>
    <xdr:pic>
      <xdr:nvPicPr>
        <xdr:cNvPr id="116" name="Рисунок 115"/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1582279"/>
          <a:ext cx="666750" cy="6768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2</xdr:rowOff>
    </xdr:from>
    <xdr:to>
      <xdr:col>1</xdr:col>
      <xdr:colOff>666750</xdr:colOff>
      <xdr:row>126</xdr:row>
      <xdr:rowOff>1005</xdr:rowOff>
    </xdr:to>
    <xdr:pic>
      <xdr:nvPicPr>
        <xdr:cNvPr id="117" name="Рисунок 116"/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2252842"/>
          <a:ext cx="666750" cy="6868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2</xdr:rowOff>
    </xdr:from>
    <xdr:to>
      <xdr:col>1</xdr:col>
      <xdr:colOff>666750</xdr:colOff>
      <xdr:row>126</xdr:row>
      <xdr:rowOff>288808</xdr:rowOff>
    </xdr:to>
    <xdr:pic>
      <xdr:nvPicPr>
        <xdr:cNvPr id="118" name="Рисунок 117"/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2938642"/>
          <a:ext cx="666750" cy="2888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666750</xdr:colOff>
      <xdr:row>128</xdr:row>
      <xdr:rowOff>3810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32282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2</xdr:rowOff>
    </xdr:from>
    <xdr:to>
      <xdr:col>1</xdr:col>
      <xdr:colOff>666750</xdr:colOff>
      <xdr:row>129</xdr:row>
      <xdr:rowOff>3812</xdr:rowOff>
    </xdr:to>
    <xdr:pic>
      <xdr:nvPicPr>
        <xdr:cNvPr id="120" name="Рисунок 119"/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38911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662939</xdr:rowOff>
    </xdr:from>
    <xdr:to>
      <xdr:col>1</xdr:col>
      <xdr:colOff>666750</xdr:colOff>
      <xdr:row>130</xdr:row>
      <xdr:rowOff>1188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4554079"/>
          <a:ext cx="666750" cy="5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1</xdr:rowOff>
    </xdr:from>
    <xdr:to>
      <xdr:col>1</xdr:col>
      <xdr:colOff>666750</xdr:colOff>
      <xdr:row>131</xdr:row>
      <xdr:rowOff>3811</xdr:rowOff>
    </xdr:to>
    <xdr:pic>
      <xdr:nvPicPr>
        <xdr:cNvPr id="122" name="Рисунок 121"/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51408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662938</xdr:rowOff>
    </xdr:from>
    <xdr:to>
      <xdr:col>1</xdr:col>
      <xdr:colOff>666750</xdr:colOff>
      <xdr:row>132</xdr:row>
      <xdr:rowOff>3808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58037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666750</xdr:colOff>
      <xdr:row>133</xdr:row>
      <xdr:rowOff>3936</xdr:rowOff>
    </xdr:to>
    <xdr:pic>
      <xdr:nvPicPr>
        <xdr:cNvPr id="124" name="Рисунок 123"/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6466700"/>
          <a:ext cx="666750" cy="5297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525779</xdr:rowOff>
    </xdr:from>
    <xdr:to>
      <xdr:col>1</xdr:col>
      <xdr:colOff>666750</xdr:colOff>
      <xdr:row>134</xdr:row>
      <xdr:rowOff>3809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699247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1</xdr:rowOff>
    </xdr:from>
    <xdr:to>
      <xdr:col>1</xdr:col>
      <xdr:colOff>666750</xdr:colOff>
      <xdr:row>135</xdr:row>
      <xdr:rowOff>1668</xdr:rowOff>
    </xdr:to>
    <xdr:pic>
      <xdr:nvPicPr>
        <xdr:cNvPr id="126" name="Рисунок 125"/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7655421"/>
          <a:ext cx="666750" cy="3750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666750</xdr:colOff>
      <xdr:row>136</xdr:row>
      <xdr:rowOff>2870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8028800"/>
          <a:ext cx="666750" cy="4600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666750</xdr:colOff>
      <xdr:row>137</xdr:row>
      <xdr:rowOff>293</xdr:rowOff>
    </xdr:to>
    <xdr:pic>
      <xdr:nvPicPr>
        <xdr:cNvPr id="128" name="Рисунок 127"/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8486000"/>
          <a:ext cx="666750" cy="5641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563879</xdr:rowOff>
    </xdr:from>
    <xdr:to>
      <xdr:col>1</xdr:col>
      <xdr:colOff>666750</xdr:colOff>
      <xdr:row>138</xdr:row>
      <xdr:rowOff>5571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9049879"/>
          <a:ext cx="666750" cy="7447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1</xdr:rowOff>
    </xdr:from>
    <xdr:to>
      <xdr:col>1</xdr:col>
      <xdr:colOff>666750</xdr:colOff>
      <xdr:row>139</xdr:row>
      <xdr:rowOff>3811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797890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662938</xdr:rowOff>
    </xdr:from>
    <xdr:to>
      <xdr:col>1</xdr:col>
      <xdr:colOff>666750</xdr:colOff>
      <xdr:row>140</xdr:row>
      <xdr:rowOff>3808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04519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666750</xdr:colOff>
      <xdr:row>141</xdr:row>
      <xdr:rowOff>3810</xdr:rowOff>
    </xdr:to>
    <xdr:pic>
      <xdr:nvPicPr>
        <xdr:cNvPr id="132" name="Рисунок 131"/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11149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198118</xdr:rowOff>
    </xdr:from>
    <xdr:to>
      <xdr:col>1</xdr:col>
      <xdr:colOff>666750</xdr:colOff>
      <xdr:row>143</xdr:row>
      <xdr:rowOff>3808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19759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666750</xdr:colOff>
      <xdr:row>144</xdr:row>
      <xdr:rowOff>1712</xdr:rowOff>
    </xdr:to>
    <xdr:pic>
      <xdr:nvPicPr>
        <xdr:cNvPr id="134" name="Рисунок 133"/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2638900"/>
          <a:ext cx="666750" cy="4436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441958</xdr:rowOff>
    </xdr:from>
    <xdr:to>
      <xdr:col>1</xdr:col>
      <xdr:colOff>666750</xdr:colOff>
      <xdr:row>145</xdr:row>
      <xdr:rowOff>3808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30808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666750</xdr:colOff>
      <xdr:row>146</xdr:row>
      <xdr:rowOff>3810</xdr:rowOff>
    </xdr:to>
    <xdr:pic>
      <xdr:nvPicPr>
        <xdr:cNvPr id="136" name="Рисунок 135"/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37438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2</xdr:rowOff>
    </xdr:from>
    <xdr:to>
      <xdr:col>1</xdr:col>
      <xdr:colOff>666750</xdr:colOff>
      <xdr:row>147</xdr:row>
      <xdr:rowOff>5318</xdr:rowOff>
    </xdr:to>
    <xdr:pic>
      <xdr:nvPicPr>
        <xdr:cNvPr id="137" name="Рисунок 136"/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4406742"/>
          <a:ext cx="666750" cy="5006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2</xdr:rowOff>
    </xdr:from>
    <xdr:to>
      <xdr:col>1</xdr:col>
      <xdr:colOff>666750</xdr:colOff>
      <xdr:row>148</xdr:row>
      <xdr:rowOff>4975</xdr:rowOff>
    </xdr:to>
    <xdr:pic>
      <xdr:nvPicPr>
        <xdr:cNvPr id="138" name="Рисунок 137"/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4902042"/>
          <a:ext cx="666750" cy="5002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2</xdr:rowOff>
    </xdr:from>
    <xdr:to>
      <xdr:col>1</xdr:col>
      <xdr:colOff>666750</xdr:colOff>
      <xdr:row>149</xdr:row>
      <xdr:rowOff>6506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5397342"/>
          <a:ext cx="666750" cy="6465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1</xdr:rowOff>
    </xdr:from>
    <xdr:to>
      <xdr:col>1</xdr:col>
      <xdr:colOff>666750</xdr:colOff>
      <xdr:row>150</xdr:row>
      <xdr:rowOff>3811</xdr:rowOff>
    </xdr:to>
    <xdr:pic>
      <xdr:nvPicPr>
        <xdr:cNvPr id="140" name="Рисунок 139"/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60374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662938</xdr:rowOff>
    </xdr:from>
    <xdr:to>
      <xdr:col>1</xdr:col>
      <xdr:colOff>666750</xdr:colOff>
      <xdr:row>150</xdr:row>
      <xdr:rowOff>807116</xdr:rowOff>
    </xdr:to>
    <xdr:pic>
      <xdr:nvPicPr>
        <xdr:cNvPr id="141" name="Рисунок 140"/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6700358"/>
          <a:ext cx="666750" cy="8071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807719</xdr:rowOff>
    </xdr:from>
    <xdr:to>
      <xdr:col>1</xdr:col>
      <xdr:colOff>666750</xdr:colOff>
      <xdr:row>152</xdr:row>
      <xdr:rowOff>3809</xdr:rowOff>
    </xdr:to>
    <xdr:pic>
      <xdr:nvPicPr>
        <xdr:cNvPr id="142" name="Рисунок 141"/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750807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1</xdr:rowOff>
    </xdr:from>
    <xdr:to>
      <xdr:col>1</xdr:col>
      <xdr:colOff>666750</xdr:colOff>
      <xdr:row>153</xdr:row>
      <xdr:rowOff>3811</xdr:rowOff>
    </xdr:to>
    <xdr:pic>
      <xdr:nvPicPr>
        <xdr:cNvPr id="143" name="Рисунок 142"/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81710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662938</xdr:rowOff>
    </xdr:from>
    <xdr:to>
      <xdr:col>1</xdr:col>
      <xdr:colOff>666750</xdr:colOff>
      <xdr:row>154</xdr:row>
      <xdr:rowOff>3808</xdr:rowOff>
    </xdr:to>
    <xdr:pic>
      <xdr:nvPicPr>
        <xdr:cNvPr id="144" name="Рисунок 143"/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88339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666750</xdr:colOff>
      <xdr:row>155</xdr:row>
      <xdr:rowOff>3355</xdr:rowOff>
    </xdr:to>
    <xdr:pic>
      <xdr:nvPicPr>
        <xdr:cNvPr id="145" name="Рисунок 144"/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9496900"/>
          <a:ext cx="666750" cy="3005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297179</xdr:rowOff>
    </xdr:from>
    <xdr:to>
      <xdr:col>1</xdr:col>
      <xdr:colOff>666750</xdr:colOff>
      <xdr:row>156</xdr:row>
      <xdr:rowOff>6643</xdr:rowOff>
    </xdr:to>
    <xdr:pic>
      <xdr:nvPicPr>
        <xdr:cNvPr id="146" name="Рисунок 145"/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89794079"/>
          <a:ext cx="666750" cy="8448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838199</xdr:rowOff>
    </xdr:from>
    <xdr:to>
      <xdr:col>1</xdr:col>
      <xdr:colOff>666750</xdr:colOff>
      <xdr:row>157</xdr:row>
      <xdr:rowOff>3809</xdr:rowOff>
    </xdr:to>
    <xdr:pic>
      <xdr:nvPicPr>
        <xdr:cNvPr id="147" name="Рисунок 146"/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063227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1</xdr:rowOff>
    </xdr:from>
    <xdr:to>
      <xdr:col>1</xdr:col>
      <xdr:colOff>666750</xdr:colOff>
      <xdr:row>158</xdr:row>
      <xdr:rowOff>5863</xdr:rowOff>
    </xdr:to>
    <xdr:pic>
      <xdr:nvPicPr>
        <xdr:cNvPr id="148" name="Рисунок 147"/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1295221"/>
          <a:ext cx="666750" cy="6154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1</xdr:rowOff>
    </xdr:from>
    <xdr:to>
      <xdr:col>1</xdr:col>
      <xdr:colOff>666750</xdr:colOff>
      <xdr:row>159</xdr:row>
      <xdr:rowOff>4787</xdr:rowOff>
    </xdr:to>
    <xdr:pic>
      <xdr:nvPicPr>
        <xdr:cNvPr id="149" name="Рисунок 148"/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1904821"/>
          <a:ext cx="666750" cy="9649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2</xdr:rowOff>
    </xdr:from>
    <xdr:to>
      <xdr:col>1</xdr:col>
      <xdr:colOff>666750</xdr:colOff>
      <xdr:row>160</xdr:row>
      <xdr:rowOff>3812</xdr:rowOff>
    </xdr:to>
    <xdr:pic>
      <xdr:nvPicPr>
        <xdr:cNvPr id="150" name="Рисунок 149"/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28649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662939</xdr:rowOff>
    </xdr:from>
    <xdr:to>
      <xdr:col>1</xdr:col>
      <xdr:colOff>666750</xdr:colOff>
      <xdr:row>161</xdr:row>
      <xdr:rowOff>6473</xdr:rowOff>
    </xdr:to>
    <xdr:pic>
      <xdr:nvPicPr>
        <xdr:cNvPr id="151" name="Рисунок 150"/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3527879"/>
          <a:ext cx="666750" cy="4255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</xdr:row>
      <xdr:rowOff>419099</xdr:rowOff>
    </xdr:from>
    <xdr:to>
      <xdr:col>1</xdr:col>
      <xdr:colOff>666750</xdr:colOff>
      <xdr:row>162</xdr:row>
      <xdr:rowOff>69</xdr:rowOff>
    </xdr:to>
    <xdr:pic>
      <xdr:nvPicPr>
        <xdr:cNvPr id="152" name="Рисунок 151"/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3946979"/>
          <a:ext cx="666750" cy="4648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666750</xdr:colOff>
      <xdr:row>163</xdr:row>
      <xdr:rowOff>3810</xdr:rowOff>
    </xdr:to>
    <xdr:pic>
      <xdr:nvPicPr>
        <xdr:cNvPr id="153" name="Рисунок 152"/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44118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2</xdr:rowOff>
    </xdr:from>
    <xdr:to>
      <xdr:col>1</xdr:col>
      <xdr:colOff>666750</xdr:colOff>
      <xdr:row>164</xdr:row>
      <xdr:rowOff>1927</xdr:rowOff>
    </xdr:to>
    <xdr:pic>
      <xdr:nvPicPr>
        <xdr:cNvPr id="154" name="Рисунок 153"/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5074742"/>
          <a:ext cx="666750" cy="7105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666750</xdr:colOff>
      <xdr:row>165</xdr:row>
      <xdr:rowOff>231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5783400"/>
          <a:ext cx="666750" cy="6707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670558</xdr:rowOff>
    </xdr:from>
    <xdr:to>
      <xdr:col>1</xdr:col>
      <xdr:colOff>666750</xdr:colOff>
      <xdr:row>166</xdr:row>
      <xdr:rowOff>4914</xdr:rowOff>
    </xdr:to>
    <xdr:pic>
      <xdr:nvPicPr>
        <xdr:cNvPr id="156" name="Рисунок 155"/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6453958"/>
          <a:ext cx="666750" cy="5764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571498</xdr:rowOff>
    </xdr:from>
    <xdr:to>
      <xdr:col>1</xdr:col>
      <xdr:colOff>666750</xdr:colOff>
      <xdr:row>167</xdr:row>
      <xdr:rowOff>3808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70254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666750</xdr:colOff>
      <xdr:row>168</xdr:row>
      <xdr:rowOff>6004</xdr:rowOff>
    </xdr:to>
    <xdr:pic>
      <xdr:nvPicPr>
        <xdr:cNvPr id="158" name="Рисунок 157"/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7688400"/>
          <a:ext cx="666750" cy="6384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632458</xdr:rowOff>
    </xdr:from>
    <xdr:to>
      <xdr:col>1</xdr:col>
      <xdr:colOff>666750</xdr:colOff>
      <xdr:row>169</xdr:row>
      <xdr:rowOff>3808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83208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666750</xdr:colOff>
      <xdr:row>170</xdr:row>
      <xdr:rowOff>5468</xdr:rowOff>
    </xdr:to>
    <xdr:pic>
      <xdr:nvPicPr>
        <xdr:cNvPr id="160" name="Рисунок 159"/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8983800"/>
          <a:ext cx="666750" cy="2035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1</xdr:rowOff>
    </xdr:from>
    <xdr:to>
      <xdr:col>1</xdr:col>
      <xdr:colOff>666750</xdr:colOff>
      <xdr:row>171</xdr:row>
      <xdr:rowOff>3811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91819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662938</xdr:rowOff>
    </xdr:from>
    <xdr:to>
      <xdr:col>1</xdr:col>
      <xdr:colOff>666750</xdr:colOff>
      <xdr:row>172</xdr:row>
      <xdr:rowOff>3808</xdr:rowOff>
    </xdr:to>
    <xdr:pic>
      <xdr:nvPicPr>
        <xdr:cNvPr id="162" name="Рисунок 161"/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998448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666750</xdr:colOff>
      <xdr:row>173</xdr:row>
      <xdr:rowOff>3810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05078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2</xdr:rowOff>
    </xdr:from>
    <xdr:to>
      <xdr:col>1</xdr:col>
      <xdr:colOff>666750</xdr:colOff>
      <xdr:row>174</xdr:row>
      <xdr:rowOff>3812</xdr:rowOff>
    </xdr:to>
    <xdr:pic>
      <xdr:nvPicPr>
        <xdr:cNvPr id="164" name="Рисунок 163"/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11707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662939</xdr:rowOff>
    </xdr:from>
    <xdr:to>
      <xdr:col>1</xdr:col>
      <xdr:colOff>666750</xdr:colOff>
      <xdr:row>175</xdr:row>
      <xdr:rowOff>3809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1833679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1</xdr:rowOff>
    </xdr:from>
    <xdr:to>
      <xdr:col>1</xdr:col>
      <xdr:colOff>666750</xdr:colOff>
      <xdr:row>175</xdr:row>
      <xdr:rowOff>571018</xdr:rowOff>
    </xdr:to>
    <xdr:pic>
      <xdr:nvPicPr>
        <xdr:cNvPr id="166" name="Рисунок 165"/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2496621"/>
          <a:ext cx="666750" cy="57101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</xdr:row>
      <xdr:rowOff>1</xdr:rowOff>
    </xdr:from>
    <xdr:to>
      <xdr:col>1</xdr:col>
      <xdr:colOff>666750</xdr:colOff>
      <xdr:row>177</xdr:row>
      <xdr:rowOff>3811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306812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</xdr:row>
      <xdr:rowOff>662938</xdr:rowOff>
    </xdr:from>
    <xdr:to>
      <xdr:col>1</xdr:col>
      <xdr:colOff>666750</xdr:colOff>
      <xdr:row>178</xdr:row>
      <xdr:rowOff>3808</xdr:rowOff>
    </xdr:to>
    <xdr:pic>
      <xdr:nvPicPr>
        <xdr:cNvPr id="168" name="Рисунок 167"/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37310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1</xdr:col>
      <xdr:colOff>666750</xdr:colOff>
      <xdr:row>179</xdr:row>
      <xdr:rowOff>3810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43940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2</xdr:rowOff>
    </xdr:from>
    <xdr:to>
      <xdr:col>1</xdr:col>
      <xdr:colOff>666750</xdr:colOff>
      <xdr:row>180</xdr:row>
      <xdr:rowOff>3812</xdr:rowOff>
    </xdr:to>
    <xdr:pic>
      <xdr:nvPicPr>
        <xdr:cNvPr id="170" name="Рисунок 169"/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50569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5</xdr:rowOff>
    </xdr:from>
    <xdr:to>
      <xdr:col>1</xdr:col>
      <xdr:colOff>666750</xdr:colOff>
      <xdr:row>180</xdr:row>
      <xdr:rowOff>563770</xdr:rowOff>
    </xdr:to>
    <xdr:pic>
      <xdr:nvPicPr>
        <xdr:cNvPr id="171" name="Рисунок 170"/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5719885"/>
          <a:ext cx="666750" cy="5637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563878</xdr:rowOff>
    </xdr:from>
    <xdr:to>
      <xdr:col>1</xdr:col>
      <xdr:colOff>666750</xdr:colOff>
      <xdr:row>182</xdr:row>
      <xdr:rowOff>4940</xdr:rowOff>
    </xdr:to>
    <xdr:pic>
      <xdr:nvPicPr>
        <xdr:cNvPr id="172" name="Рисунок 171"/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6283758"/>
          <a:ext cx="666750" cy="6678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666750</xdr:colOff>
      <xdr:row>183</xdr:row>
      <xdr:rowOff>4772</xdr:rowOff>
    </xdr:to>
    <xdr:pic>
      <xdr:nvPicPr>
        <xdr:cNvPr id="173" name="Рисунок 172"/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6946700"/>
          <a:ext cx="666750" cy="6372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182</xdr:row>
      <xdr:rowOff>632458</xdr:rowOff>
    </xdr:from>
    <xdr:to>
      <xdr:col>1</xdr:col>
      <xdr:colOff>666750</xdr:colOff>
      <xdr:row>184</xdr:row>
      <xdr:rowOff>3808</xdr:rowOff>
    </xdr:to>
    <xdr:pic>
      <xdr:nvPicPr>
        <xdr:cNvPr id="174" name="Рисунок 173"/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75791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1</xdr:col>
      <xdr:colOff>666750</xdr:colOff>
      <xdr:row>185</xdr:row>
      <xdr:rowOff>3810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82421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185</xdr:row>
      <xdr:rowOff>2</xdr:rowOff>
    </xdr:from>
    <xdr:to>
      <xdr:col>1</xdr:col>
      <xdr:colOff>666750</xdr:colOff>
      <xdr:row>186</xdr:row>
      <xdr:rowOff>3812</xdr:rowOff>
    </xdr:to>
    <xdr:pic>
      <xdr:nvPicPr>
        <xdr:cNvPr id="176" name="Рисунок 175"/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89050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186</xdr:row>
      <xdr:rowOff>5</xdr:rowOff>
    </xdr:from>
    <xdr:to>
      <xdr:col>1</xdr:col>
      <xdr:colOff>666750</xdr:colOff>
      <xdr:row>187</xdr:row>
      <xdr:rowOff>3815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095679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186</xdr:row>
      <xdr:rowOff>662935</xdr:rowOff>
    </xdr:from>
    <xdr:to>
      <xdr:col>1</xdr:col>
      <xdr:colOff>666750</xdr:colOff>
      <xdr:row>188</xdr:row>
      <xdr:rowOff>3805</xdr:rowOff>
    </xdr:to>
    <xdr:pic>
      <xdr:nvPicPr>
        <xdr:cNvPr id="178" name="Рисунок 177"/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02309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</xdr:row>
      <xdr:rowOff>662938</xdr:rowOff>
    </xdr:from>
    <xdr:to>
      <xdr:col>1</xdr:col>
      <xdr:colOff>666750</xdr:colOff>
      <xdr:row>188</xdr:row>
      <xdr:rowOff>670221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0893858"/>
          <a:ext cx="666750" cy="6702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670555</xdr:rowOff>
    </xdr:from>
    <xdr:to>
      <xdr:col>1</xdr:col>
      <xdr:colOff>666750</xdr:colOff>
      <xdr:row>190</xdr:row>
      <xdr:rowOff>3805</xdr:rowOff>
    </xdr:to>
    <xdr:pic>
      <xdr:nvPicPr>
        <xdr:cNvPr id="180" name="Рисунок 179"/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15644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662938</xdr:rowOff>
    </xdr:from>
    <xdr:to>
      <xdr:col>1</xdr:col>
      <xdr:colOff>666750</xdr:colOff>
      <xdr:row>191</xdr:row>
      <xdr:rowOff>3808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22273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193</xdr:row>
      <xdr:rowOff>2</xdr:rowOff>
    </xdr:from>
    <xdr:to>
      <xdr:col>1</xdr:col>
      <xdr:colOff>666750</xdr:colOff>
      <xdr:row>194</xdr:row>
      <xdr:rowOff>2556</xdr:rowOff>
    </xdr:to>
    <xdr:pic>
      <xdr:nvPicPr>
        <xdr:cNvPr id="182" name="Рисунок 181"/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3286542"/>
          <a:ext cx="666750" cy="3759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193</xdr:row>
      <xdr:rowOff>373375</xdr:rowOff>
    </xdr:from>
    <xdr:to>
      <xdr:col>1</xdr:col>
      <xdr:colOff>666750</xdr:colOff>
      <xdr:row>195</xdr:row>
      <xdr:rowOff>3805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36599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</xdr:row>
      <xdr:rowOff>662938</xdr:rowOff>
    </xdr:from>
    <xdr:to>
      <xdr:col>1</xdr:col>
      <xdr:colOff>666750</xdr:colOff>
      <xdr:row>196</xdr:row>
      <xdr:rowOff>3808</xdr:rowOff>
    </xdr:to>
    <xdr:pic>
      <xdr:nvPicPr>
        <xdr:cNvPr id="184" name="Рисунок 183"/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43228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666750</xdr:colOff>
      <xdr:row>197</xdr:row>
      <xdr:rowOff>3810</xdr:rowOff>
    </xdr:to>
    <xdr:pic>
      <xdr:nvPicPr>
        <xdr:cNvPr id="185" name="Рисунок 184"/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49858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2</xdr:rowOff>
    </xdr:from>
    <xdr:to>
      <xdr:col>1</xdr:col>
      <xdr:colOff>666750</xdr:colOff>
      <xdr:row>198</xdr:row>
      <xdr:rowOff>5947</xdr:rowOff>
    </xdr:to>
    <xdr:pic>
      <xdr:nvPicPr>
        <xdr:cNvPr id="186" name="Рисунок 185"/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5648742"/>
          <a:ext cx="666750" cy="4860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666750</xdr:colOff>
      <xdr:row>199</xdr:row>
      <xdr:rowOff>3810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61288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2</xdr:rowOff>
    </xdr:from>
    <xdr:to>
      <xdr:col>1</xdr:col>
      <xdr:colOff>666750</xdr:colOff>
      <xdr:row>200</xdr:row>
      <xdr:rowOff>3812</xdr:rowOff>
    </xdr:to>
    <xdr:pic>
      <xdr:nvPicPr>
        <xdr:cNvPr id="188" name="Рисунок 187"/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67917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201</xdr:row>
      <xdr:rowOff>198115</xdr:rowOff>
    </xdr:from>
    <xdr:to>
      <xdr:col>1</xdr:col>
      <xdr:colOff>666750</xdr:colOff>
      <xdr:row>203</xdr:row>
      <xdr:rowOff>524</xdr:rowOff>
    </xdr:to>
    <xdr:pic>
      <xdr:nvPicPr>
        <xdr:cNvPr id="189" name="Рисунок 188"/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7850915"/>
          <a:ext cx="666750" cy="3815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202</xdr:row>
      <xdr:rowOff>380995</xdr:rowOff>
    </xdr:from>
    <xdr:to>
      <xdr:col>1</xdr:col>
      <xdr:colOff>666750</xdr:colOff>
      <xdr:row>204</xdr:row>
      <xdr:rowOff>4006</xdr:rowOff>
    </xdr:to>
    <xdr:pic>
      <xdr:nvPicPr>
        <xdr:cNvPr id="190" name="Рисунок 189"/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8231915"/>
          <a:ext cx="666750" cy="8422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203</xdr:row>
      <xdr:rowOff>838195</xdr:rowOff>
    </xdr:from>
    <xdr:to>
      <xdr:col>1</xdr:col>
      <xdr:colOff>666750</xdr:colOff>
      <xdr:row>205</xdr:row>
      <xdr:rowOff>1688</xdr:rowOff>
    </xdr:to>
    <xdr:pic>
      <xdr:nvPicPr>
        <xdr:cNvPr id="191" name="Рисунок 190"/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9070115"/>
          <a:ext cx="666750" cy="7408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739138</xdr:rowOff>
    </xdr:from>
    <xdr:to>
      <xdr:col>1</xdr:col>
      <xdr:colOff>666750</xdr:colOff>
      <xdr:row>206</xdr:row>
      <xdr:rowOff>3808</xdr:rowOff>
    </xdr:to>
    <xdr:pic>
      <xdr:nvPicPr>
        <xdr:cNvPr id="192" name="Рисунок 191"/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198092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666750</xdr:colOff>
      <xdr:row>207</xdr:row>
      <xdr:rowOff>3810</xdr:rowOff>
    </xdr:to>
    <xdr:pic>
      <xdr:nvPicPr>
        <xdr:cNvPr id="193" name="Рисунок 192"/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04722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</xdr:row>
      <xdr:rowOff>2</xdr:rowOff>
    </xdr:from>
    <xdr:to>
      <xdr:col>1</xdr:col>
      <xdr:colOff>666750</xdr:colOff>
      <xdr:row>208</xdr:row>
      <xdr:rowOff>3812</xdr:rowOff>
    </xdr:to>
    <xdr:pic>
      <xdr:nvPicPr>
        <xdr:cNvPr id="194" name="Рисунок 193"/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11351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208</xdr:row>
      <xdr:rowOff>5</xdr:rowOff>
    </xdr:from>
    <xdr:to>
      <xdr:col>1</xdr:col>
      <xdr:colOff>666750</xdr:colOff>
      <xdr:row>209</xdr:row>
      <xdr:rowOff>4768</xdr:rowOff>
    </xdr:to>
    <xdr:pic>
      <xdr:nvPicPr>
        <xdr:cNvPr id="195" name="Рисунок 194"/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1798085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209</xdr:row>
      <xdr:rowOff>5</xdr:rowOff>
    </xdr:from>
    <xdr:to>
      <xdr:col>1</xdr:col>
      <xdr:colOff>666750</xdr:colOff>
      <xdr:row>210</xdr:row>
      <xdr:rowOff>5056</xdr:rowOff>
    </xdr:to>
    <xdr:pic>
      <xdr:nvPicPr>
        <xdr:cNvPr id="196" name="Рисунок 195"/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2293385"/>
          <a:ext cx="666750" cy="5003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210</xdr:row>
      <xdr:rowOff>5</xdr:rowOff>
    </xdr:from>
    <xdr:to>
      <xdr:col>1</xdr:col>
      <xdr:colOff>666750</xdr:colOff>
      <xdr:row>211</xdr:row>
      <xdr:rowOff>5214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2788685"/>
          <a:ext cx="666750" cy="5005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5</xdr:rowOff>
    </xdr:from>
    <xdr:to>
      <xdr:col>1</xdr:col>
      <xdr:colOff>666750</xdr:colOff>
      <xdr:row>212</xdr:row>
      <xdr:rowOff>5339</xdr:rowOff>
    </xdr:to>
    <xdr:pic>
      <xdr:nvPicPr>
        <xdr:cNvPr id="198" name="Рисунок 197"/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3283985"/>
          <a:ext cx="666750" cy="6454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640078</xdr:rowOff>
    </xdr:from>
    <xdr:to>
      <xdr:col>1</xdr:col>
      <xdr:colOff>666750</xdr:colOff>
      <xdr:row>213</xdr:row>
      <xdr:rowOff>1903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3924058"/>
          <a:ext cx="666750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213</xdr:row>
      <xdr:rowOff>5</xdr:rowOff>
    </xdr:from>
    <xdr:to>
      <xdr:col>1</xdr:col>
      <xdr:colOff>666750</xdr:colOff>
      <xdr:row>214</xdr:row>
      <xdr:rowOff>6304</xdr:rowOff>
    </xdr:to>
    <xdr:pic>
      <xdr:nvPicPr>
        <xdr:cNvPr id="200" name="Рисунок 199"/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4922285"/>
          <a:ext cx="666750" cy="7682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214</xdr:row>
      <xdr:rowOff>5</xdr:rowOff>
    </xdr:from>
    <xdr:to>
      <xdr:col>1</xdr:col>
      <xdr:colOff>666750</xdr:colOff>
      <xdr:row>215</xdr:row>
      <xdr:rowOff>3624</xdr:rowOff>
    </xdr:to>
    <xdr:pic>
      <xdr:nvPicPr>
        <xdr:cNvPr id="201" name="Рисунок 200"/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5684285"/>
          <a:ext cx="666750" cy="6360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215</xdr:row>
      <xdr:rowOff>2</xdr:rowOff>
    </xdr:from>
    <xdr:to>
      <xdr:col>1</xdr:col>
      <xdr:colOff>666750</xdr:colOff>
      <xdr:row>216</xdr:row>
      <xdr:rowOff>3241</xdr:rowOff>
    </xdr:to>
    <xdr:pic>
      <xdr:nvPicPr>
        <xdr:cNvPr id="202" name="Рисунок 201"/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6316742"/>
          <a:ext cx="666750" cy="5213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666750</xdr:colOff>
      <xdr:row>217</xdr:row>
      <xdr:rowOff>4763</xdr:rowOff>
    </xdr:to>
    <xdr:pic>
      <xdr:nvPicPr>
        <xdr:cNvPr id="203" name="Рисунок 202"/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6834900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666750</xdr:colOff>
      <xdr:row>218</xdr:row>
      <xdr:rowOff>4763</xdr:rowOff>
    </xdr:to>
    <xdr:pic>
      <xdr:nvPicPr>
        <xdr:cNvPr id="204" name="Рисунок 203"/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7330200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</xdr:col>
      <xdr:colOff>666750</xdr:colOff>
      <xdr:row>219</xdr:row>
      <xdr:rowOff>3620</xdr:rowOff>
    </xdr:to>
    <xdr:pic>
      <xdr:nvPicPr>
        <xdr:cNvPr id="205" name="Рисунок 204"/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7825500"/>
          <a:ext cx="666750" cy="529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</xdr:row>
      <xdr:rowOff>5</xdr:rowOff>
    </xdr:from>
    <xdr:to>
      <xdr:col>1</xdr:col>
      <xdr:colOff>666750</xdr:colOff>
      <xdr:row>220</xdr:row>
      <xdr:rowOff>5976</xdr:rowOff>
    </xdr:to>
    <xdr:pic>
      <xdr:nvPicPr>
        <xdr:cNvPr id="206" name="Рисунок 205"/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8351285"/>
          <a:ext cx="666750" cy="8898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666750</xdr:colOff>
      <xdr:row>221</xdr:row>
      <xdr:rowOff>1524</xdr:rowOff>
    </xdr:to>
    <xdr:pic>
      <xdr:nvPicPr>
        <xdr:cNvPr id="207" name="Рисунок 206"/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9235200"/>
          <a:ext cx="666750" cy="4053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220</xdr:row>
      <xdr:rowOff>403858</xdr:rowOff>
    </xdr:from>
    <xdr:to>
      <xdr:col>1</xdr:col>
      <xdr:colOff>666750</xdr:colOff>
      <xdr:row>221</xdr:row>
      <xdr:rowOff>502727</xdr:rowOff>
    </xdr:to>
    <xdr:pic>
      <xdr:nvPicPr>
        <xdr:cNvPr id="208" name="Рисунок 207"/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29639058"/>
          <a:ext cx="666750" cy="5027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</xdr:row>
      <xdr:rowOff>5</xdr:rowOff>
    </xdr:from>
    <xdr:to>
      <xdr:col>1</xdr:col>
      <xdr:colOff>666750</xdr:colOff>
      <xdr:row>223</xdr:row>
      <xdr:rowOff>3815</xdr:rowOff>
    </xdr:to>
    <xdr:pic>
      <xdr:nvPicPr>
        <xdr:cNvPr id="209" name="Рисунок 208"/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01419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</xdr:row>
      <xdr:rowOff>662935</xdr:rowOff>
    </xdr:from>
    <xdr:to>
      <xdr:col>1</xdr:col>
      <xdr:colOff>666750</xdr:colOff>
      <xdr:row>223</xdr:row>
      <xdr:rowOff>998013</xdr:rowOff>
    </xdr:to>
    <xdr:pic>
      <xdr:nvPicPr>
        <xdr:cNvPr id="210" name="Рисунок 209"/>
        <xdr:cNvPicPr>
          <a:picLocks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0804915"/>
          <a:ext cx="666750" cy="9980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224</xdr:row>
      <xdr:rowOff>2</xdr:rowOff>
    </xdr:from>
    <xdr:to>
      <xdr:col>1</xdr:col>
      <xdr:colOff>666750</xdr:colOff>
      <xdr:row>224</xdr:row>
      <xdr:rowOff>998020</xdr:rowOff>
    </xdr:to>
    <xdr:pic>
      <xdr:nvPicPr>
        <xdr:cNvPr id="211" name="Рисунок 210"/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1803142"/>
          <a:ext cx="666750" cy="9980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224</xdr:row>
      <xdr:rowOff>998218</xdr:rowOff>
    </xdr:from>
    <xdr:to>
      <xdr:col>1</xdr:col>
      <xdr:colOff>666750</xdr:colOff>
      <xdr:row>226</xdr:row>
      <xdr:rowOff>3808</xdr:rowOff>
    </xdr:to>
    <xdr:pic>
      <xdr:nvPicPr>
        <xdr:cNvPr id="212" name="Рисунок 211"/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28013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666750</xdr:colOff>
      <xdr:row>227</xdr:row>
      <xdr:rowOff>3810</xdr:rowOff>
    </xdr:to>
    <xdr:pic>
      <xdr:nvPicPr>
        <xdr:cNvPr id="213" name="Рисунок 212"/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34643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2</xdr:rowOff>
    </xdr:from>
    <xdr:to>
      <xdr:col>1</xdr:col>
      <xdr:colOff>666750</xdr:colOff>
      <xdr:row>228</xdr:row>
      <xdr:rowOff>3291</xdr:rowOff>
    </xdr:to>
    <xdr:pic>
      <xdr:nvPicPr>
        <xdr:cNvPr id="214" name="Рисунок 213"/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4127242"/>
          <a:ext cx="666750" cy="6662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228</xdr:row>
      <xdr:rowOff>5</xdr:rowOff>
    </xdr:from>
    <xdr:to>
      <xdr:col>1</xdr:col>
      <xdr:colOff>666750</xdr:colOff>
      <xdr:row>229</xdr:row>
      <xdr:rowOff>3815</xdr:rowOff>
    </xdr:to>
    <xdr:pic>
      <xdr:nvPicPr>
        <xdr:cNvPr id="215" name="Рисунок 214"/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47901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228</xdr:row>
      <xdr:rowOff>662935</xdr:rowOff>
    </xdr:from>
    <xdr:to>
      <xdr:col>1</xdr:col>
      <xdr:colOff>666750</xdr:colOff>
      <xdr:row>230</xdr:row>
      <xdr:rowOff>3284</xdr:rowOff>
    </xdr:to>
    <xdr:pic>
      <xdr:nvPicPr>
        <xdr:cNvPr id="216" name="Рисунок 215"/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5453115"/>
          <a:ext cx="666750" cy="6662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229</xdr:row>
      <xdr:rowOff>662938</xdr:rowOff>
    </xdr:from>
    <xdr:to>
      <xdr:col>1</xdr:col>
      <xdr:colOff>666750</xdr:colOff>
      <xdr:row>230</xdr:row>
      <xdr:rowOff>441487</xdr:rowOff>
    </xdr:to>
    <xdr:pic>
      <xdr:nvPicPr>
        <xdr:cNvPr id="217" name="Рисунок 216"/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6116058"/>
          <a:ext cx="666750" cy="4414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230</xdr:row>
      <xdr:rowOff>441955</xdr:rowOff>
    </xdr:from>
    <xdr:to>
      <xdr:col>1</xdr:col>
      <xdr:colOff>666750</xdr:colOff>
      <xdr:row>232</xdr:row>
      <xdr:rowOff>4370</xdr:rowOff>
    </xdr:to>
    <xdr:pic>
      <xdr:nvPicPr>
        <xdr:cNvPr id="218" name="Рисунок 217"/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6558015"/>
          <a:ext cx="666750" cy="6673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231</xdr:row>
      <xdr:rowOff>662938</xdr:rowOff>
    </xdr:from>
    <xdr:to>
      <xdr:col>1</xdr:col>
      <xdr:colOff>666750</xdr:colOff>
      <xdr:row>232</xdr:row>
      <xdr:rowOff>998016</xdr:rowOff>
    </xdr:to>
    <xdr:pic>
      <xdr:nvPicPr>
        <xdr:cNvPr id="219" name="Рисунок 218"/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7220958"/>
          <a:ext cx="666750" cy="9980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</xdr:row>
      <xdr:rowOff>5</xdr:rowOff>
    </xdr:from>
    <xdr:to>
      <xdr:col>1</xdr:col>
      <xdr:colOff>666750</xdr:colOff>
      <xdr:row>234</xdr:row>
      <xdr:rowOff>6248</xdr:rowOff>
    </xdr:to>
    <xdr:pic>
      <xdr:nvPicPr>
        <xdr:cNvPr id="220" name="Рисунок 219"/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8219185"/>
          <a:ext cx="666750" cy="9511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</xdr:row>
      <xdr:rowOff>944878</xdr:rowOff>
    </xdr:from>
    <xdr:to>
      <xdr:col>1</xdr:col>
      <xdr:colOff>666750</xdr:colOff>
      <xdr:row>235</xdr:row>
      <xdr:rowOff>6241</xdr:rowOff>
    </xdr:to>
    <xdr:pic>
      <xdr:nvPicPr>
        <xdr:cNvPr id="221" name="Рисунок 220"/>
        <xdr:cNvPicPr>
          <a:picLocks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39164058"/>
          <a:ext cx="666750" cy="9511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235</xdr:row>
      <xdr:rowOff>2</xdr:rowOff>
    </xdr:from>
    <xdr:to>
      <xdr:col>1</xdr:col>
      <xdr:colOff>666750</xdr:colOff>
      <xdr:row>236</xdr:row>
      <xdr:rowOff>3812</xdr:rowOff>
    </xdr:to>
    <xdr:pic>
      <xdr:nvPicPr>
        <xdr:cNvPr id="222" name="Рисунок 221"/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01089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236</xdr:row>
      <xdr:rowOff>5</xdr:rowOff>
    </xdr:from>
    <xdr:to>
      <xdr:col>1</xdr:col>
      <xdr:colOff>666750</xdr:colOff>
      <xdr:row>237</xdr:row>
      <xdr:rowOff>1564</xdr:rowOff>
    </xdr:to>
    <xdr:pic>
      <xdr:nvPicPr>
        <xdr:cNvPr id="223" name="Рисунок 222"/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0771885"/>
          <a:ext cx="666750" cy="420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237</xdr:row>
      <xdr:rowOff>5</xdr:rowOff>
    </xdr:from>
    <xdr:to>
      <xdr:col>1</xdr:col>
      <xdr:colOff>666750</xdr:colOff>
      <xdr:row>238</xdr:row>
      <xdr:rowOff>3719</xdr:rowOff>
    </xdr:to>
    <xdr:pic>
      <xdr:nvPicPr>
        <xdr:cNvPr id="224" name="Рисунок 223"/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1190985"/>
          <a:ext cx="666750" cy="4075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</xdr:row>
      <xdr:rowOff>2</xdr:rowOff>
    </xdr:from>
    <xdr:to>
      <xdr:col>1</xdr:col>
      <xdr:colOff>666750</xdr:colOff>
      <xdr:row>239</xdr:row>
      <xdr:rowOff>3812</xdr:rowOff>
    </xdr:to>
    <xdr:pic>
      <xdr:nvPicPr>
        <xdr:cNvPr id="225" name="Рисунок 224"/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15948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239</xdr:row>
      <xdr:rowOff>5</xdr:rowOff>
    </xdr:from>
    <xdr:to>
      <xdr:col>1</xdr:col>
      <xdr:colOff>666750</xdr:colOff>
      <xdr:row>240</xdr:row>
      <xdr:rowOff>269</xdr:rowOff>
    </xdr:to>
    <xdr:pic>
      <xdr:nvPicPr>
        <xdr:cNvPr id="226" name="Рисунок 225"/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2257785"/>
          <a:ext cx="666750" cy="6403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239</xdr:row>
      <xdr:rowOff>640078</xdr:rowOff>
    </xdr:from>
    <xdr:to>
      <xdr:col>1</xdr:col>
      <xdr:colOff>666750</xdr:colOff>
      <xdr:row>241</xdr:row>
      <xdr:rowOff>1298</xdr:rowOff>
    </xdr:to>
    <xdr:pic>
      <xdr:nvPicPr>
        <xdr:cNvPr id="227" name="Рисунок 226"/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2897858"/>
          <a:ext cx="666750" cy="649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240</xdr:row>
      <xdr:rowOff>647698</xdr:rowOff>
    </xdr:from>
    <xdr:to>
      <xdr:col>1</xdr:col>
      <xdr:colOff>666750</xdr:colOff>
      <xdr:row>242</xdr:row>
      <xdr:rowOff>2879</xdr:rowOff>
    </xdr:to>
    <xdr:pic>
      <xdr:nvPicPr>
        <xdr:cNvPr id="228" name="Рисунок 227"/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3545558"/>
          <a:ext cx="666750" cy="8944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1</xdr:col>
      <xdr:colOff>666750</xdr:colOff>
      <xdr:row>243</xdr:row>
      <xdr:rowOff>3810</xdr:rowOff>
    </xdr:to>
    <xdr:pic>
      <xdr:nvPicPr>
        <xdr:cNvPr id="229" name="Рисунок 228"/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44371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243</xdr:row>
      <xdr:rowOff>2</xdr:rowOff>
    </xdr:from>
    <xdr:to>
      <xdr:col>1</xdr:col>
      <xdr:colOff>666750</xdr:colOff>
      <xdr:row>244</xdr:row>
      <xdr:rowOff>3812</xdr:rowOff>
    </xdr:to>
    <xdr:pic>
      <xdr:nvPicPr>
        <xdr:cNvPr id="230" name="Рисунок 229"/>
        <xdr:cNvPicPr>
          <a:picLocks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51000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244</xdr:row>
      <xdr:rowOff>5</xdr:rowOff>
    </xdr:from>
    <xdr:to>
      <xdr:col>1</xdr:col>
      <xdr:colOff>666750</xdr:colOff>
      <xdr:row>245</xdr:row>
      <xdr:rowOff>3815</xdr:rowOff>
    </xdr:to>
    <xdr:pic>
      <xdr:nvPicPr>
        <xdr:cNvPr id="231" name="Рисунок 230"/>
        <xdr:cNvPicPr>
          <a:picLocks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57629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244</xdr:row>
      <xdr:rowOff>662935</xdr:rowOff>
    </xdr:from>
    <xdr:to>
      <xdr:col>1</xdr:col>
      <xdr:colOff>666750</xdr:colOff>
      <xdr:row>246</xdr:row>
      <xdr:rowOff>3805</xdr:rowOff>
    </xdr:to>
    <xdr:pic>
      <xdr:nvPicPr>
        <xdr:cNvPr id="232" name="Рисунок 231"/>
        <xdr:cNvPicPr>
          <a:picLocks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64259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245</xdr:row>
      <xdr:rowOff>662938</xdr:rowOff>
    </xdr:from>
    <xdr:to>
      <xdr:col>1</xdr:col>
      <xdr:colOff>666750</xdr:colOff>
      <xdr:row>247</xdr:row>
      <xdr:rowOff>4761</xdr:rowOff>
    </xdr:to>
    <xdr:pic>
      <xdr:nvPicPr>
        <xdr:cNvPr id="233" name="Рисунок 232"/>
        <xdr:cNvPicPr>
          <a:picLocks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7088858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246</xdr:row>
      <xdr:rowOff>495298</xdr:rowOff>
    </xdr:from>
    <xdr:to>
      <xdr:col>1</xdr:col>
      <xdr:colOff>666750</xdr:colOff>
      <xdr:row>248</xdr:row>
      <xdr:rowOff>3808</xdr:rowOff>
    </xdr:to>
    <xdr:pic>
      <xdr:nvPicPr>
        <xdr:cNvPr id="234" name="Рисунок 233"/>
        <xdr:cNvPicPr>
          <a:picLocks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75841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248</xdr:row>
      <xdr:rowOff>0</xdr:rowOff>
    </xdr:from>
    <xdr:to>
      <xdr:col>1</xdr:col>
      <xdr:colOff>666750</xdr:colOff>
      <xdr:row>249</xdr:row>
      <xdr:rowOff>3810</xdr:rowOff>
    </xdr:to>
    <xdr:pic>
      <xdr:nvPicPr>
        <xdr:cNvPr id="235" name="Рисунок 234"/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82471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249</xdr:row>
      <xdr:rowOff>2</xdr:rowOff>
    </xdr:from>
    <xdr:to>
      <xdr:col>1</xdr:col>
      <xdr:colOff>666750</xdr:colOff>
      <xdr:row>250</xdr:row>
      <xdr:rowOff>4169</xdr:rowOff>
    </xdr:to>
    <xdr:pic>
      <xdr:nvPicPr>
        <xdr:cNvPr id="236" name="Рисунок 235"/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8910042"/>
          <a:ext cx="666750" cy="2708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250</xdr:row>
      <xdr:rowOff>2</xdr:rowOff>
    </xdr:from>
    <xdr:to>
      <xdr:col>1</xdr:col>
      <xdr:colOff>666750</xdr:colOff>
      <xdr:row>251</xdr:row>
      <xdr:rowOff>3812</xdr:rowOff>
    </xdr:to>
    <xdr:pic>
      <xdr:nvPicPr>
        <xdr:cNvPr id="237" name="Рисунок 236"/>
        <xdr:cNvPicPr>
          <a:picLocks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91767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251</xdr:row>
      <xdr:rowOff>5</xdr:rowOff>
    </xdr:from>
    <xdr:to>
      <xdr:col>1</xdr:col>
      <xdr:colOff>666750</xdr:colOff>
      <xdr:row>252</xdr:row>
      <xdr:rowOff>3815</xdr:rowOff>
    </xdr:to>
    <xdr:pic>
      <xdr:nvPicPr>
        <xdr:cNvPr id="238" name="Рисунок 237"/>
        <xdr:cNvPicPr>
          <a:picLocks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498396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251</xdr:row>
      <xdr:rowOff>662935</xdr:rowOff>
    </xdr:from>
    <xdr:to>
      <xdr:col>1</xdr:col>
      <xdr:colOff>666750</xdr:colOff>
      <xdr:row>253</xdr:row>
      <xdr:rowOff>4380</xdr:rowOff>
    </xdr:to>
    <xdr:pic>
      <xdr:nvPicPr>
        <xdr:cNvPr id="239" name="Рисунок 238"/>
        <xdr:cNvPicPr>
          <a:picLocks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0502615"/>
          <a:ext cx="666750" cy="514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252</xdr:row>
      <xdr:rowOff>510538</xdr:rowOff>
    </xdr:from>
    <xdr:to>
      <xdr:col>1</xdr:col>
      <xdr:colOff>666750</xdr:colOff>
      <xdr:row>254</xdr:row>
      <xdr:rowOff>2260</xdr:rowOff>
    </xdr:to>
    <xdr:pic>
      <xdr:nvPicPr>
        <xdr:cNvPr id="240" name="Рисунок 239"/>
        <xdr:cNvPicPr>
          <a:picLocks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1013158"/>
          <a:ext cx="666750" cy="4442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</xdr:row>
      <xdr:rowOff>441955</xdr:rowOff>
    </xdr:from>
    <xdr:to>
      <xdr:col>1</xdr:col>
      <xdr:colOff>666750</xdr:colOff>
      <xdr:row>255</xdr:row>
      <xdr:rowOff>3404</xdr:rowOff>
    </xdr:to>
    <xdr:pic>
      <xdr:nvPicPr>
        <xdr:cNvPr id="241" name="Рисунок 240"/>
        <xdr:cNvPicPr>
          <a:picLocks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1455115"/>
          <a:ext cx="666750" cy="6968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198118</xdr:rowOff>
    </xdr:from>
    <xdr:to>
      <xdr:col>1</xdr:col>
      <xdr:colOff>666750</xdr:colOff>
      <xdr:row>257</xdr:row>
      <xdr:rowOff>2760</xdr:rowOff>
    </xdr:to>
    <xdr:pic>
      <xdr:nvPicPr>
        <xdr:cNvPr id="242" name="Рисунок 241"/>
        <xdr:cNvPicPr>
          <a:picLocks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2346658"/>
          <a:ext cx="666750" cy="4447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256</xdr:row>
      <xdr:rowOff>441955</xdr:rowOff>
    </xdr:from>
    <xdr:to>
      <xdr:col>1</xdr:col>
      <xdr:colOff>666750</xdr:colOff>
      <xdr:row>257</xdr:row>
      <xdr:rowOff>350342</xdr:rowOff>
    </xdr:to>
    <xdr:pic>
      <xdr:nvPicPr>
        <xdr:cNvPr id="243" name="Рисунок 242"/>
        <xdr:cNvPicPr>
          <a:picLocks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2788615"/>
          <a:ext cx="666750" cy="3503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2</xdr:rowOff>
    </xdr:from>
    <xdr:to>
      <xdr:col>1</xdr:col>
      <xdr:colOff>666750</xdr:colOff>
      <xdr:row>259</xdr:row>
      <xdr:rowOff>485</xdr:rowOff>
    </xdr:to>
    <xdr:pic>
      <xdr:nvPicPr>
        <xdr:cNvPr id="244" name="Рисунок 243"/>
        <xdr:cNvPicPr>
          <a:picLocks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3139142"/>
          <a:ext cx="666750" cy="3662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259</xdr:row>
      <xdr:rowOff>0</xdr:rowOff>
    </xdr:from>
    <xdr:to>
      <xdr:col>1</xdr:col>
      <xdr:colOff>666750</xdr:colOff>
      <xdr:row>260</xdr:row>
      <xdr:rowOff>2747</xdr:rowOff>
    </xdr:to>
    <xdr:pic>
      <xdr:nvPicPr>
        <xdr:cNvPr id="245" name="Рисунок 244"/>
        <xdr:cNvPicPr>
          <a:picLocks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3504900"/>
          <a:ext cx="666750" cy="6275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260</xdr:row>
      <xdr:rowOff>2</xdr:rowOff>
    </xdr:from>
    <xdr:to>
      <xdr:col>1</xdr:col>
      <xdr:colOff>666750</xdr:colOff>
      <xdr:row>261</xdr:row>
      <xdr:rowOff>2360</xdr:rowOff>
    </xdr:to>
    <xdr:pic>
      <xdr:nvPicPr>
        <xdr:cNvPr id="246" name="Рисунок 245"/>
        <xdr:cNvPicPr>
          <a:picLocks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4129742"/>
          <a:ext cx="666750" cy="5357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261</xdr:row>
      <xdr:rowOff>2</xdr:rowOff>
    </xdr:from>
    <xdr:to>
      <xdr:col>1</xdr:col>
      <xdr:colOff>666750</xdr:colOff>
      <xdr:row>262</xdr:row>
      <xdr:rowOff>3812</xdr:rowOff>
    </xdr:to>
    <xdr:pic>
      <xdr:nvPicPr>
        <xdr:cNvPr id="247" name="Рисунок 246"/>
        <xdr:cNvPicPr>
          <a:picLocks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46631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262</xdr:row>
      <xdr:rowOff>5</xdr:rowOff>
    </xdr:from>
    <xdr:to>
      <xdr:col>1</xdr:col>
      <xdr:colOff>666750</xdr:colOff>
      <xdr:row>263</xdr:row>
      <xdr:rowOff>4928</xdr:rowOff>
    </xdr:to>
    <xdr:pic>
      <xdr:nvPicPr>
        <xdr:cNvPr id="248" name="Рисунок 247"/>
        <xdr:cNvPicPr>
          <a:picLocks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5326085"/>
          <a:ext cx="666750" cy="6907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263</xdr:row>
      <xdr:rowOff>5</xdr:rowOff>
    </xdr:from>
    <xdr:to>
      <xdr:col>1</xdr:col>
      <xdr:colOff>666750</xdr:colOff>
      <xdr:row>263</xdr:row>
      <xdr:rowOff>586537</xdr:rowOff>
    </xdr:to>
    <xdr:pic>
      <xdr:nvPicPr>
        <xdr:cNvPr id="249" name="Рисунок 248"/>
        <xdr:cNvPicPr>
          <a:picLocks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6011885"/>
          <a:ext cx="666750" cy="5865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263</xdr:row>
      <xdr:rowOff>586735</xdr:rowOff>
    </xdr:from>
    <xdr:to>
      <xdr:col>1</xdr:col>
      <xdr:colOff>666750</xdr:colOff>
      <xdr:row>265</xdr:row>
      <xdr:rowOff>3424</xdr:rowOff>
    </xdr:to>
    <xdr:pic>
      <xdr:nvPicPr>
        <xdr:cNvPr id="250" name="Рисунок 249"/>
        <xdr:cNvPicPr>
          <a:picLocks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6598615"/>
          <a:ext cx="666750" cy="5520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264</xdr:row>
      <xdr:rowOff>548638</xdr:rowOff>
    </xdr:from>
    <xdr:to>
      <xdr:col>1</xdr:col>
      <xdr:colOff>666750</xdr:colOff>
      <xdr:row>266</xdr:row>
      <xdr:rowOff>2093</xdr:rowOff>
    </xdr:to>
    <xdr:pic>
      <xdr:nvPicPr>
        <xdr:cNvPr id="251" name="Рисунок 250"/>
        <xdr:cNvPicPr>
          <a:picLocks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7147258"/>
          <a:ext cx="666750" cy="2840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266</xdr:row>
      <xdr:rowOff>0</xdr:rowOff>
    </xdr:from>
    <xdr:to>
      <xdr:col>1</xdr:col>
      <xdr:colOff>666750</xdr:colOff>
      <xdr:row>267</xdr:row>
      <xdr:rowOff>6667</xdr:rowOff>
    </xdr:to>
    <xdr:pic>
      <xdr:nvPicPr>
        <xdr:cNvPr id="252" name="Рисунок 251"/>
        <xdr:cNvPicPr>
          <a:picLocks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7429200"/>
          <a:ext cx="666750" cy="6467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267</xdr:row>
      <xdr:rowOff>5</xdr:rowOff>
    </xdr:from>
    <xdr:to>
      <xdr:col>1</xdr:col>
      <xdr:colOff>666750</xdr:colOff>
      <xdr:row>268</xdr:row>
      <xdr:rowOff>1910</xdr:rowOff>
    </xdr:to>
    <xdr:pic>
      <xdr:nvPicPr>
        <xdr:cNvPr id="253" name="Рисунок 252"/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8069285"/>
          <a:ext cx="666750" cy="3600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267</xdr:row>
      <xdr:rowOff>358135</xdr:rowOff>
    </xdr:from>
    <xdr:to>
      <xdr:col>1</xdr:col>
      <xdr:colOff>666750</xdr:colOff>
      <xdr:row>269</xdr:row>
      <xdr:rowOff>6320</xdr:rowOff>
    </xdr:to>
    <xdr:pic>
      <xdr:nvPicPr>
        <xdr:cNvPr id="254" name="Рисунок 253"/>
        <xdr:cNvPicPr>
          <a:picLocks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8427415"/>
          <a:ext cx="666750" cy="4940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666750</xdr:colOff>
      <xdr:row>270</xdr:row>
      <xdr:rowOff>1064</xdr:rowOff>
    </xdr:to>
    <xdr:pic>
      <xdr:nvPicPr>
        <xdr:cNvPr id="255" name="Рисунок 254"/>
        <xdr:cNvPicPr>
          <a:picLocks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8915100"/>
          <a:ext cx="666750" cy="9535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666750</xdr:colOff>
      <xdr:row>271</xdr:row>
      <xdr:rowOff>3810</xdr:rowOff>
    </xdr:to>
    <xdr:pic>
      <xdr:nvPicPr>
        <xdr:cNvPr id="256" name="Рисунок 255"/>
        <xdr:cNvPicPr>
          <a:picLocks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598676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2</xdr:rowOff>
    </xdr:from>
    <xdr:to>
      <xdr:col>1</xdr:col>
      <xdr:colOff>666750</xdr:colOff>
      <xdr:row>272</xdr:row>
      <xdr:rowOff>2253</xdr:rowOff>
    </xdr:to>
    <xdr:pic>
      <xdr:nvPicPr>
        <xdr:cNvPr id="257" name="Рисунок 256"/>
        <xdr:cNvPicPr>
          <a:picLocks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0530542"/>
          <a:ext cx="666750" cy="4594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272</xdr:row>
      <xdr:rowOff>2</xdr:rowOff>
    </xdr:from>
    <xdr:to>
      <xdr:col>1</xdr:col>
      <xdr:colOff>666750</xdr:colOff>
      <xdr:row>273</xdr:row>
      <xdr:rowOff>3812</xdr:rowOff>
    </xdr:to>
    <xdr:pic>
      <xdr:nvPicPr>
        <xdr:cNvPr id="258" name="Рисунок 257"/>
        <xdr:cNvPicPr>
          <a:picLocks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09877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273</xdr:row>
      <xdr:rowOff>5</xdr:rowOff>
    </xdr:from>
    <xdr:to>
      <xdr:col>1</xdr:col>
      <xdr:colOff>666750</xdr:colOff>
      <xdr:row>274</xdr:row>
      <xdr:rowOff>4768</xdr:rowOff>
    </xdr:to>
    <xdr:pic>
      <xdr:nvPicPr>
        <xdr:cNvPr id="259" name="Рисунок 258"/>
        <xdr:cNvPicPr>
          <a:picLocks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1650685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274</xdr:row>
      <xdr:rowOff>5</xdr:rowOff>
    </xdr:from>
    <xdr:to>
      <xdr:col>1</xdr:col>
      <xdr:colOff>666750</xdr:colOff>
      <xdr:row>275</xdr:row>
      <xdr:rowOff>2752</xdr:rowOff>
    </xdr:to>
    <xdr:pic>
      <xdr:nvPicPr>
        <xdr:cNvPr id="260" name="Рисунок 259"/>
        <xdr:cNvPicPr>
          <a:picLocks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2145985"/>
          <a:ext cx="666750" cy="6275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274</xdr:row>
      <xdr:rowOff>624835</xdr:rowOff>
    </xdr:from>
    <xdr:to>
      <xdr:col>1</xdr:col>
      <xdr:colOff>666750</xdr:colOff>
      <xdr:row>276</xdr:row>
      <xdr:rowOff>3805</xdr:rowOff>
    </xdr:to>
    <xdr:pic>
      <xdr:nvPicPr>
        <xdr:cNvPr id="261" name="Рисунок 260"/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27708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275</xdr:row>
      <xdr:rowOff>662938</xdr:rowOff>
    </xdr:from>
    <xdr:to>
      <xdr:col>1</xdr:col>
      <xdr:colOff>666750</xdr:colOff>
      <xdr:row>277</xdr:row>
      <xdr:rowOff>3808</xdr:rowOff>
    </xdr:to>
    <xdr:pic>
      <xdr:nvPicPr>
        <xdr:cNvPr id="262" name="Рисунок 261"/>
        <xdr:cNvPicPr>
          <a:picLocks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34337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277</xdr:row>
      <xdr:rowOff>0</xdr:rowOff>
    </xdr:from>
    <xdr:to>
      <xdr:col>1</xdr:col>
      <xdr:colOff>666750</xdr:colOff>
      <xdr:row>277</xdr:row>
      <xdr:rowOff>570980</xdr:rowOff>
    </xdr:to>
    <xdr:pic>
      <xdr:nvPicPr>
        <xdr:cNvPr id="263" name="Рисунок 262"/>
        <xdr:cNvPicPr>
          <a:picLocks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4096700"/>
          <a:ext cx="666750" cy="5709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278</xdr:row>
      <xdr:rowOff>198115</xdr:rowOff>
    </xdr:from>
    <xdr:to>
      <xdr:col>1</xdr:col>
      <xdr:colOff>666750</xdr:colOff>
      <xdr:row>280</xdr:row>
      <xdr:rowOff>3805</xdr:rowOff>
    </xdr:to>
    <xdr:pic>
      <xdr:nvPicPr>
        <xdr:cNvPr id="264" name="Рисунок 263"/>
        <xdr:cNvPicPr>
          <a:picLocks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48663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279</xdr:row>
      <xdr:rowOff>662938</xdr:rowOff>
    </xdr:from>
    <xdr:to>
      <xdr:col>1</xdr:col>
      <xdr:colOff>666750</xdr:colOff>
      <xdr:row>281</xdr:row>
      <xdr:rowOff>3808</xdr:rowOff>
    </xdr:to>
    <xdr:pic>
      <xdr:nvPicPr>
        <xdr:cNvPr id="265" name="Рисунок 264"/>
        <xdr:cNvPicPr>
          <a:picLocks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55292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1</xdr:col>
      <xdr:colOff>666750</xdr:colOff>
      <xdr:row>282</xdr:row>
      <xdr:rowOff>6042</xdr:rowOff>
    </xdr:to>
    <xdr:pic>
      <xdr:nvPicPr>
        <xdr:cNvPr id="266" name="Рисунок 265"/>
        <xdr:cNvPicPr>
          <a:picLocks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6192200"/>
          <a:ext cx="666750" cy="3260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282</xdr:row>
      <xdr:rowOff>2</xdr:rowOff>
    </xdr:from>
    <xdr:to>
      <xdr:col>1</xdr:col>
      <xdr:colOff>666750</xdr:colOff>
      <xdr:row>283</xdr:row>
      <xdr:rowOff>3812</xdr:rowOff>
    </xdr:to>
    <xdr:pic>
      <xdr:nvPicPr>
        <xdr:cNvPr id="267" name="Рисунок 266"/>
        <xdr:cNvPicPr>
          <a:picLocks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65122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283</xdr:row>
      <xdr:rowOff>5</xdr:rowOff>
    </xdr:from>
    <xdr:to>
      <xdr:col>1</xdr:col>
      <xdr:colOff>666750</xdr:colOff>
      <xdr:row>284</xdr:row>
      <xdr:rowOff>3890</xdr:rowOff>
    </xdr:to>
    <xdr:pic>
      <xdr:nvPicPr>
        <xdr:cNvPr id="268" name="Рисунок 267"/>
        <xdr:cNvPicPr>
          <a:picLocks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7175185"/>
          <a:ext cx="666750" cy="15659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</xdr:row>
      <xdr:rowOff>5</xdr:rowOff>
    </xdr:from>
    <xdr:to>
      <xdr:col>1</xdr:col>
      <xdr:colOff>666750</xdr:colOff>
      <xdr:row>285</xdr:row>
      <xdr:rowOff>3815</xdr:rowOff>
    </xdr:to>
    <xdr:pic>
      <xdr:nvPicPr>
        <xdr:cNvPr id="269" name="Рисунок 268"/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87372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</xdr:row>
      <xdr:rowOff>662935</xdr:rowOff>
    </xdr:from>
    <xdr:to>
      <xdr:col>1</xdr:col>
      <xdr:colOff>666750</xdr:colOff>
      <xdr:row>286</xdr:row>
      <xdr:rowOff>3805</xdr:rowOff>
    </xdr:to>
    <xdr:pic>
      <xdr:nvPicPr>
        <xdr:cNvPr id="270" name="Рисунок 269"/>
        <xdr:cNvPicPr>
          <a:picLocks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694002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1</xdr:col>
      <xdr:colOff>666750</xdr:colOff>
      <xdr:row>289</xdr:row>
      <xdr:rowOff>4763</xdr:rowOff>
    </xdr:to>
    <xdr:pic>
      <xdr:nvPicPr>
        <xdr:cNvPr id="271" name="Рисунок 270"/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0459400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666750</xdr:colOff>
      <xdr:row>290</xdr:row>
      <xdr:rowOff>3810</xdr:rowOff>
    </xdr:to>
    <xdr:pic>
      <xdr:nvPicPr>
        <xdr:cNvPr id="272" name="Рисунок 271"/>
        <xdr:cNvPicPr>
          <a:picLocks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09547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2</xdr:rowOff>
    </xdr:from>
    <xdr:to>
      <xdr:col>1</xdr:col>
      <xdr:colOff>666750</xdr:colOff>
      <xdr:row>290</xdr:row>
      <xdr:rowOff>296230</xdr:rowOff>
    </xdr:to>
    <xdr:pic>
      <xdr:nvPicPr>
        <xdr:cNvPr id="273" name="Рисунок 272"/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1617642"/>
          <a:ext cx="666750" cy="2962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292</xdr:row>
      <xdr:rowOff>198118</xdr:rowOff>
    </xdr:from>
    <xdr:to>
      <xdr:col>1</xdr:col>
      <xdr:colOff>666750</xdr:colOff>
      <xdr:row>293</xdr:row>
      <xdr:rowOff>616742</xdr:rowOff>
    </xdr:to>
    <xdr:pic>
      <xdr:nvPicPr>
        <xdr:cNvPr id="274" name="Рисунок 273"/>
        <xdr:cNvPicPr>
          <a:picLocks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2311058"/>
          <a:ext cx="666750" cy="6167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294</xdr:row>
      <xdr:rowOff>5</xdr:rowOff>
    </xdr:from>
    <xdr:to>
      <xdr:col>1</xdr:col>
      <xdr:colOff>666750</xdr:colOff>
      <xdr:row>295</xdr:row>
      <xdr:rowOff>2672</xdr:rowOff>
    </xdr:to>
    <xdr:pic>
      <xdr:nvPicPr>
        <xdr:cNvPr id="275" name="Рисунок 274"/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2928285"/>
          <a:ext cx="666750" cy="5360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295</xdr:row>
      <xdr:rowOff>5</xdr:rowOff>
    </xdr:from>
    <xdr:to>
      <xdr:col>1</xdr:col>
      <xdr:colOff>666750</xdr:colOff>
      <xdr:row>296</xdr:row>
      <xdr:rowOff>3815</xdr:rowOff>
    </xdr:to>
    <xdr:pic>
      <xdr:nvPicPr>
        <xdr:cNvPr id="276" name="Рисунок 275"/>
        <xdr:cNvPicPr>
          <a:picLocks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34616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295</xdr:row>
      <xdr:rowOff>662935</xdr:rowOff>
    </xdr:from>
    <xdr:to>
      <xdr:col>1</xdr:col>
      <xdr:colOff>666750</xdr:colOff>
      <xdr:row>297</xdr:row>
      <xdr:rowOff>3805</xdr:rowOff>
    </xdr:to>
    <xdr:pic>
      <xdr:nvPicPr>
        <xdr:cNvPr id="277" name="Рисунок 276"/>
        <xdr:cNvPicPr>
          <a:picLocks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41246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296</xdr:row>
      <xdr:rowOff>662938</xdr:rowOff>
    </xdr:from>
    <xdr:to>
      <xdr:col>1</xdr:col>
      <xdr:colOff>666750</xdr:colOff>
      <xdr:row>298</xdr:row>
      <xdr:rowOff>1823</xdr:rowOff>
    </xdr:to>
    <xdr:pic>
      <xdr:nvPicPr>
        <xdr:cNvPr id="278" name="Рисунок 277"/>
        <xdr:cNvPicPr>
          <a:picLocks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4787558"/>
          <a:ext cx="666750" cy="9390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297</xdr:row>
      <xdr:rowOff>937255</xdr:rowOff>
    </xdr:from>
    <xdr:to>
      <xdr:col>1</xdr:col>
      <xdr:colOff>666750</xdr:colOff>
      <xdr:row>299</xdr:row>
      <xdr:rowOff>3805</xdr:rowOff>
    </xdr:to>
    <xdr:pic>
      <xdr:nvPicPr>
        <xdr:cNvPr id="279" name="Рисунок 278"/>
        <xdr:cNvPicPr>
          <a:picLocks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57248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298</xdr:row>
      <xdr:rowOff>662938</xdr:rowOff>
    </xdr:from>
    <xdr:to>
      <xdr:col>1</xdr:col>
      <xdr:colOff>666750</xdr:colOff>
      <xdr:row>300</xdr:row>
      <xdr:rowOff>3808</xdr:rowOff>
    </xdr:to>
    <xdr:pic>
      <xdr:nvPicPr>
        <xdr:cNvPr id="280" name="Рисунок 279"/>
        <xdr:cNvPicPr>
          <a:picLocks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63877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666750</xdr:colOff>
      <xdr:row>301</xdr:row>
      <xdr:rowOff>6653</xdr:rowOff>
    </xdr:to>
    <xdr:pic>
      <xdr:nvPicPr>
        <xdr:cNvPr id="281" name="Рисунок 280"/>
        <xdr:cNvPicPr>
          <a:picLocks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7050700"/>
          <a:ext cx="666750" cy="494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301</xdr:row>
      <xdr:rowOff>5</xdr:rowOff>
    </xdr:from>
    <xdr:to>
      <xdr:col>1</xdr:col>
      <xdr:colOff>666750</xdr:colOff>
      <xdr:row>302</xdr:row>
      <xdr:rowOff>4768</xdr:rowOff>
    </xdr:to>
    <xdr:pic>
      <xdr:nvPicPr>
        <xdr:cNvPr id="282" name="Рисунок 281"/>
        <xdr:cNvPicPr>
          <a:picLocks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7538385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302</xdr:row>
      <xdr:rowOff>5</xdr:rowOff>
    </xdr:from>
    <xdr:to>
      <xdr:col>1</xdr:col>
      <xdr:colOff>666750</xdr:colOff>
      <xdr:row>303</xdr:row>
      <xdr:rowOff>4127</xdr:rowOff>
    </xdr:to>
    <xdr:pic>
      <xdr:nvPicPr>
        <xdr:cNvPr id="283" name="Рисунок 282"/>
        <xdr:cNvPicPr>
          <a:picLocks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8033685"/>
          <a:ext cx="666750" cy="5451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</xdr:col>
      <xdr:colOff>666750</xdr:colOff>
      <xdr:row>304</xdr:row>
      <xdr:rowOff>4122</xdr:rowOff>
    </xdr:to>
    <xdr:pic>
      <xdr:nvPicPr>
        <xdr:cNvPr id="284" name="Рисунок 283"/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8574700"/>
          <a:ext cx="666750" cy="5451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2</xdr:rowOff>
    </xdr:from>
    <xdr:to>
      <xdr:col>1</xdr:col>
      <xdr:colOff>666750</xdr:colOff>
      <xdr:row>306</xdr:row>
      <xdr:rowOff>4124</xdr:rowOff>
    </xdr:to>
    <xdr:pic>
      <xdr:nvPicPr>
        <xdr:cNvPr id="285" name="Рисунок 284"/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9313842"/>
          <a:ext cx="666750" cy="5451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541018</xdr:rowOff>
    </xdr:from>
    <xdr:to>
      <xdr:col>1</xdr:col>
      <xdr:colOff>666750</xdr:colOff>
      <xdr:row>307</xdr:row>
      <xdr:rowOff>4120</xdr:rowOff>
    </xdr:to>
    <xdr:pic>
      <xdr:nvPicPr>
        <xdr:cNvPr id="286" name="Рисунок 285"/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79854858"/>
          <a:ext cx="666750" cy="5451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307</xdr:row>
      <xdr:rowOff>5</xdr:rowOff>
    </xdr:from>
    <xdr:to>
      <xdr:col>1</xdr:col>
      <xdr:colOff>666750</xdr:colOff>
      <xdr:row>308</xdr:row>
      <xdr:rowOff>3979</xdr:rowOff>
    </xdr:to>
    <xdr:pic>
      <xdr:nvPicPr>
        <xdr:cNvPr id="287" name="Рисунок 286"/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0395885"/>
          <a:ext cx="666750" cy="52975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307</xdr:row>
      <xdr:rowOff>525778</xdr:rowOff>
    </xdr:from>
    <xdr:to>
      <xdr:col>1</xdr:col>
      <xdr:colOff>666750</xdr:colOff>
      <xdr:row>309</xdr:row>
      <xdr:rowOff>4320</xdr:rowOff>
    </xdr:to>
    <xdr:pic>
      <xdr:nvPicPr>
        <xdr:cNvPr id="288" name="Рисунок 287"/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0921658"/>
          <a:ext cx="666750" cy="7129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308</xdr:row>
      <xdr:rowOff>708655</xdr:rowOff>
    </xdr:from>
    <xdr:to>
      <xdr:col>1</xdr:col>
      <xdr:colOff>666750</xdr:colOff>
      <xdr:row>310</xdr:row>
      <xdr:rowOff>4728</xdr:rowOff>
    </xdr:to>
    <xdr:pic>
      <xdr:nvPicPr>
        <xdr:cNvPr id="289" name="Рисунок 288"/>
        <xdr:cNvPicPr>
          <a:picLocks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1630315"/>
          <a:ext cx="666750" cy="6219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310</xdr:row>
      <xdr:rowOff>2</xdr:rowOff>
    </xdr:from>
    <xdr:to>
      <xdr:col>1</xdr:col>
      <xdr:colOff>666750</xdr:colOff>
      <xdr:row>311</xdr:row>
      <xdr:rowOff>3812</xdr:rowOff>
    </xdr:to>
    <xdr:pic>
      <xdr:nvPicPr>
        <xdr:cNvPr id="290" name="Рисунок 289"/>
        <xdr:cNvPicPr>
          <a:picLocks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22475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311</xdr:row>
      <xdr:rowOff>5</xdr:rowOff>
    </xdr:from>
    <xdr:to>
      <xdr:col>1</xdr:col>
      <xdr:colOff>666750</xdr:colOff>
      <xdr:row>312</xdr:row>
      <xdr:rowOff>1672</xdr:rowOff>
    </xdr:to>
    <xdr:pic>
      <xdr:nvPicPr>
        <xdr:cNvPr id="291" name="Рисунок 290"/>
        <xdr:cNvPicPr>
          <a:picLocks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2910485"/>
          <a:ext cx="666750" cy="3750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666750</xdr:colOff>
      <xdr:row>315</xdr:row>
      <xdr:rowOff>1384</xdr:rowOff>
    </xdr:to>
    <xdr:pic>
      <xdr:nvPicPr>
        <xdr:cNvPr id="292" name="Рисунок 291"/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3680100"/>
          <a:ext cx="666750" cy="6186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314</xdr:row>
      <xdr:rowOff>617215</xdr:rowOff>
    </xdr:from>
    <xdr:to>
      <xdr:col>1</xdr:col>
      <xdr:colOff>666750</xdr:colOff>
      <xdr:row>316</xdr:row>
      <xdr:rowOff>1604</xdr:rowOff>
    </xdr:to>
    <xdr:pic>
      <xdr:nvPicPr>
        <xdr:cNvPr id="293" name="Рисунок 292"/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4297315"/>
          <a:ext cx="666750" cy="12741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315</xdr:row>
      <xdr:rowOff>1272538</xdr:rowOff>
    </xdr:from>
    <xdr:to>
      <xdr:col>1</xdr:col>
      <xdr:colOff>666750</xdr:colOff>
      <xdr:row>317</xdr:row>
      <xdr:rowOff>2826</xdr:rowOff>
    </xdr:to>
    <xdr:pic>
      <xdr:nvPicPr>
        <xdr:cNvPr id="294" name="Рисунок 293"/>
        <xdr:cNvPicPr>
          <a:picLocks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5569858"/>
          <a:ext cx="666750" cy="4219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316</xdr:row>
      <xdr:rowOff>419098</xdr:rowOff>
    </xdr:from>
    <xdr:to>
      <xdr:col>1</xdr:col>
      <xdr:colOff>666750</xdr:colOff>
      <xdr:row>318</xdr:row>
      <xdr:rowOff>4761</xdr:rowOff>
    </xdr:to>
    <xdr:pic>
      <xdr:nvPicPr>
        <xdr:cNvPr id="295" name="Рисунок 294"/>
        <xdr:cNvPicPr>
          <a:picLocks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5988958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317</xdr:row>
      <xdr:rowOff>495298</xdr:rowOff>
    </xdr:from>
    <xdr:to>
      <xdr:col>1</xdr:col>
      <xdr:colOff>666750</xdr:colOff>
      <xdr:row>319</xdr:row>
      <xdr:rowOff>2966</xdr:rowOff>
    </xdr:to>
    <xdr:pic>
      <xdr:nvPicPr>
        <xdr:cNvPr id="296" name="Рисунок 295"/>
        <xdr:cNvPicPr>
          <a:picLocks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6484258"/>
          <a:ext cx="666750" cy="11002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319</xdr:row>
      <xdr:rowOff>2</xdr:rowOff>
    </xdr:from>
    <xdr:to>
      <xdr:col>1</xdr:col>
      <xdr:colOff>666750</xdr:colOff>
      <xdr:row>320</xdr:row>
      <xdr:rowOff>3812</xdr:rowOff>
    </xdr:to>
    <xdr:pic>
      <xdr:nvPicPr>
        <xdr:cNvPr id="297" name="Рисунок 296"/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75815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320</xdr:row>
      <xdr:rowOff>5</xdr:rowOff>
    </xdr:from>
    <xdr:to>
      <xdr:col>1</xdr:col>
      <xdr:colOff>666750</xdr:colOff>
      <xdr:row>321</xdr:row>
      <xdr:rowOff>2762</xdr:rowOff>
    </xdr:to>
    <xdr:pic>
      <xdr:nvPicPr>
        <xdr:cNvPr id="298" name="Рисунок 297"/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8244485"/>
          <a:ext cx="666750" cy="44471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321</xdr:row>
      <xdr:rowOff>2</xdr:rowOff>
    </xdr:from>
    <xdr:to>
      <xdr:col>1</xdr:col>
      <xdr:colOff>666750</xdr:colOff>
      <xdr:row>322</xdr:row>
      <xdr:rowOff>3812</xdr:rowOff>
    </xdr:to>
    <xdr:pic>
      <xdr:nvPicPr>
        <xdr:cNvPr id="299" name="Рисунок 298"/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86864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322</xdr:row>
      <xdr:rowOff>5</xdr:rowOff>
    </xdr:from>
    <xdr:to>
      <xdr:col>1</xdr:col>
      <xdr:colOff>666750</xdr:colOff>
      <xdr:row>323</xdr:row>
      <xdr:rowOff>3815</xdr:rowOff>
    </xdr:to>
    <xdr:pic>
      <xdr:nvPicPr>
        <xdr:cNvPr id="300" name="Рисунок 299"/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893493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322</xdr:row>
      <xdr:rowOff>662935</xdr:rowOff>
    </xdr:from>
    <xdr:to>
      <xdr:col>1</xdr:col>
      <xdr:colOff>666750</xdr:colOff>
      <xdr:row>324</xdr:row>
      <xdr:rowOff>3805</xdr:rowOff>
    </xdr:to>
    <xdr:pic>
      <xdr:nvPicPr>
        <xdr:cNvPr id="301" name="Рисунок 300"/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00123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662938</xdr:rowOff>
    </xdr:from>
    <xdr:to>
      <xdr:col>1</xdr:col>
      <xdr:colOff>666750</xdr:colOff>
      <xdr:row>325</xdr:row>
      <xdr:rowOff>3808</xdr:rowOff>
    </xdr:to>
    <xdr:pic>
      <xdr:nvPicPr>
        <xdr:cNvPr id="302" name="Рисунок 301"/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06752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666750</xdr:colOff>
      <xdr:row>326</xdr:row>
      <xdr:rowOff>3810</xdr:rowOff>
    </xdr:to>
    <xdr:pic>
      <xdr:nvPicPr>
        <xdr:cNvPr id="303" name="Рисунок 302"/>
        <xdr:cNvPicPr>
          <a:picLocks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13382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326</xdr:row>
      <xdr:rowOff>2</xdr:rowOff>
    </xdr:from>
    <xdr:to>
      <xdr:col>1</xdr:col>
      <xdr:colOff>666750</xdr:colOff>
      <xdr:row>327</xdr:row>
      <xdr:rowOff>3812</xdr:rowOff>
    </xdr:to>
    <xdr:pic>
      <xdr:nvPicPr>
        <xdr:cNvPr id="304" name="Рисунок 303"/>
        <xdr:cNvPicPr>
          <a:picLocks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20011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327</xdr:row>
      <xdr:rowOff>5</xdr:rowOff>
    </xdr:from>
    <xdr:to>
      <xdr:col>1</xdr:col>
      <xdr:colOff>666750</xdr:colOff>
      <xdr:row>328</xdr:row>
      <xdr:rowOff>3815</xdr:rowOff>
    </xdr:to>
    <xdr:pic>
      <xdr:nvPicPr>
        <xdr:cNvPr id="305" name="Рисунок 304"/>
        <xdr:cNvPicPr>
          <a:picLocks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26640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327</xdr:row>
      <xdr:rowOff>662935</xdr:rowOff>
    </xdr:from>
    <xdr:to>
      <xdr:col>1</xdr:col>
      <xdr:colOff>666750</xdr:colOff>
      <xdr:row>329</xdr:row>
      <xdr:rowOff>3805</xdr:rowOff>
    </xdr:to>
    <xdr:pic>
      <xdr:nvPicPr>
        <xdr:cNvPr id="306" name="Рисунок 305"/>
        <xdr:cNvPicPr>
          <a:picLocks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33270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328</xdr:row>
      <xdr:rowOff>662938</xdr:rowOff>
    </xdr:from>
    <xdr:to>
      <xdr:col>1</xdr:col>
      <xdr:colOff>666750</xdr:colOff>
      <xdr:row>330</xdr:row>
      <xdr:rowOff>3808</xdr:rowOff>
    </xdr:to>
    <xdr:pic>
      <xdr:nvPicPr>
        <xdr:cNvPr id="307" name="Рисунок 306"/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39899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</xdr:col>
      <xdr:colOff>666750</xdr:colOff>
      <xdr:row>331</xdr:row>
      <xdr:rowOff>3810</xdr:rowOff>
    </xdr:to>
    <xdr:pic>
      <xdr:nvPicPr>
        <xdr:cNvPr id="308" name="Рисунок 307"/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46529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331</xdr:row>
      <xdr:rowOff>2</xdr:rowOff>
    </xdr:from>
    <xdr:to>
      <xdr:col>1</xdr:col>
      <xdr:colOff>666750</xdr:colOff>
      <xdr:row>332</xdr:row>
      <xdr:rowOff>3812</xdr:rowOff>
    </xdr:to>
    <xdr:pic>
      <xdr:nvPicPr>
        <xdr:cNvPr id="309" name="Рисунок 308"/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53158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332</xdr:row>
      <xdr:rowOff>5</xdr:rowOff>
    </xdr:from>
    <xdr:to>
      <xdr:col>1</xdr:col>
      <xdr:colOff>666750</xdr:colOff>
      <xdr:row>332</xdr:row>
      <xdr:rowOff>616562</xdr:rowOff>
    </xdr:to>
    <xdr:pic>
      <xdr:nvPicPr>
        <xdr:cNvPr id="310" name="Рисунок 309"/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5978785"/>
          <a:ext cx="666750" cy="6165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666750</xdr:colOff>
      <xdr:row>334</xdr:row>
      <xdr:rowOff>3810</xdr:rowOff>
    </xdr:to>
    <xdr:pic>
      <xdr:nvPicPr>
        <xdr:cNvPr id="311" name="Рисунок 310"/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65960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334</xdr:row>
      <xdr:rowOff>2</xdr:rowOff>
    </xdr:from>
    <xdr:to>
      <xdr:col>1</xdr:col>
      <xdr:colOff>666750</xdr:colOff>
      <xdr:row>335</xdr:row>
      <xdr:rowOff>3812</xdr:rowOff>
    </xdr:to>
    <xdr:pic>
      <xdr:nvPicPr>
        <xdr:cNvPr id="312" name="Рисунок 311"/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72589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335</xdr:row>
      <xdr:rowOff>5</xdr:rowOff>
    </xdr:from>
    <xdr:to>
      <xdr:col>1</xdr:col>
      <xdr:colOff>666750</xdr:colOff>
      <xdr:row>336</xdr:row>
      <xdr:rowOff>6550</xdr:rowOff>
    </xdr:to>
    <xdr:pic>
      <xdr:nvPicPr>
        <xdr:cNvPr id="313" name="Рисунок 312"/>
        <xdr:cNvPicPr>
          <a:picLocks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7921885"/>
          <a:ext cx="666750" cy="532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335</xdr:row>
      <xdr:rowOff>525778</xdr:rowOff>
    </xdr:from>
    <xdr:to>
      <xdr:col>1</xdr:col>
      <xdr:colOff>666750</xdr:colOff>
      <xdr:row>336</xdr:row>
      <xdr:rowOff>616555</xdr:rowOff>
    </xdr:to>
    <xdr:pic>
      <xdr:nvPicPr>
        <xdr:cNvPr id="314" name="Рисунок 313"/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8447658"/>
          <a:ext cx="666750" cy="6165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337</xdr:row>
      <xdr:rowOff>5</xdr:rowOff>
    </xdr:from>
    <xdr:to>
      <xdr:col>1</xdr:col>
      <xdr:colOff>666750</xdr:colOff>
      <xdr:row>338</xdr:row>
      <xdr:rowOff>5975</xdr:rowOff>
    </xdr:to>
    <xdr:pic>
      <xdr:nvPicPr>
        <xdr:cNvPr id="315" name="Рисунок 314"/>
        <xdr:cNvPicPr>
          <a:picLocks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9064885"/>
          <a:ext cx="666750" cy="623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666750</xdr:colOff>
      <xdr:row>339</xdr:row>
      <xdr:rowOff>4628</xdr:rowOff>
    </xdr:to>
    <xdr:pic>
      <xdr:nvPicPr>
        <xdr:cNvPr id="316" name="Рисунок 315"/>
        <xdr:cNvPicPr>
          <a:picLocks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199682100"/>
          <a:ext cx="666750" cy="5380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666750</xdr:colOff>
      <xdr:row>340</xdr:row>
      <xdr:rowOff>4715</xdr:rowOff>
    </xdr:to>
    <xdr:pic>
      <xdr:nvPicPr>
        <xdr:cNvPr id="317" name="Рисунок 316"/>
        <xdr:cNvPicPr>
          <a:picLocks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0215500"/>
          <a:ext cx="666750" cy="9572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340</xdr:row>
      <xdr:rowOff>0</xdr:rowOff>
    </xdr:from>
    <xdr:to>
      <xdr:col>1</xdr:col>
      <xdr:colOff>666750</xdr:colOff>
      <xdr:row>341</xdr:row>
      <xdr:rowOff>5006</xdr:rowOff>
    </xdr:to>
    <xdr:pic>
      <xdr:nvPicPr>
        <xdr:cNvPr id="318" name="Рисунок 317"/>
        <xdr:cNvPicPr>
          <a:picLocks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1168000"/>
          <a:ext cx="666750" cy="7746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340</xdr:row>
      <xdr:rowOff>769615</xdr:rowOff>
    </xdr:from>
    <xdr:to>
      <xdr:col>1</xdr:col>
      <xdr:colOff>666750</xdr:colOff>
      <xdr:row>341</xdr:row>
      <xdr:rowOff>677499</xdr:rowOff>
    </xdr:to>
    <xdr:pic>
      <xdr:nvPicPr>
        <xdr:cNvPr id="319" name="Рисунок 318"/>
        <xdr:cNvPicPr>
          <a:picLocks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1937615"/>
          <a:ext cx="666750" cy="6775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342</xdr:row>
      <xdr:rowOff>0</xdr:rowOff>
    </xdr:from>
    <xdr:to>
      <xdr:col>1</xdr:col>
      <xdr:colOff>666750</xdr:colOff>
      <xdr:row>343</xdr:row>
      <xdr:rowOff>3810</xdr:rowOff>
    </xdr:to>
    <xdr:pic>
      <xdr:nvPicPr>
        <xdr:cNvPr id="320" name="Рисунок 319"/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26158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343</xdr:row>
      <xdr:rowOff>2</xdr:rowOff>
    </xdr:from>
    <xdr:to>
      <xdr:col>1</xdr:col>
      <xdr:colOff>666750</xdr:colOff>
      <xdr:row>344</xdr:row>
      <xdr:rowOff>4765</xdr:rowOff>
    </xdr:to>
    <xdr:pic>
      <xdr:nvPicPr>
        <xdr:cNvPr id="321" name="Рисунок 320"/>
        <xdr:cNvPicPr>
          <a:picLocks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3278742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344</xdr:row>
      <xdr:rowOff>2</xdr:rowOff>
    </xdr:from>
    <xdr:to>
      <xdr:col>1</xdr:col>
      <xdr:colOff>666750</xdr:colOff>
      <xdr:row>344</xdr:row>
      <xdr:rowOff>677506</xdr:rowOff>
    </xdr:to>
    <xdr:pic>
      <xdr:nvPicPr>
        <xdr:cNvPr id="322" name="Рисунок 321"/>
        <xdr:cNvPicPr>
          <a:picLocks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3774042"/>
          <a:ext cx="666750" cy="6775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344</xdr:row>
      <xdr:rowOff>678175</xdr:rowOff>
    </xdr:from>
    <xdr:to>
      <xdr:col>1</xdr:col>
      <xdr:colOff>666750</xdr:colOff>
      <xdr:row>346</xdr:row>
      <xdr:rowOff>3805</xdr:rowOff>
    </xdr:to>
    <xdr:pic>
      <xdr:nvPicPr>
        <xdr:cNvPr id="323" name="Рисунок 322"/>
        <xdr:cNvPicPr>
          <a:picLocks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44522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345</xdr:row>
      <xdr:rowOff>662938</xdr:rowOff>
    </xdr:from>
    <xdr:to>
      <xdr:col>1</xdr:col>
      <xdr:colOff>666750</xdr:colOff>
      <xdr:row>347</xdr:row>
      <xdr:rowOff>3808</xdr:rowOff>
    </xdr:to>
    <xdr:pic>
      <xdr:nvPicPr>
        <xdr:cNvPr id="324" name="Рисунок 323"/>
        <xdr:cNvPicPr>
          <a:picLocks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511515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347</xdr:row>
      <xdr:rowOff>0</xdr:rowOff>
    </xdr:from>
    <xdr:to>
      <xdr:col>1</xdr:col>
      <xdr:colOff>666750</xdr:colOff>
      <xdr:row>348</xdr:row>
      <xdr:rowOff>3810</xdr:rowOff>
    </xdr:to>
    <xdr:pic>
      <xdr:nvPicPr>
        <xdr:cNvPr id="325" name="Рисунок 324"/>
        <xdr:cNvPicPr>
          <a:picLocks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57781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348</xdr:row>
      <xdr:rowOff>2</xdr:rowOff>
    </xdr:from>
    <xdr:to>
      <xdr:col>1</xdr:col>
      <xdr:colOff>666750</xdr:colOff>
      <xdr:row>349</xdr:row>
      <xdr:rowOff>3812</xdr:rowOff>
    </xdr:to>
    <xdr:pic>
      <xdr:nvPicPr>
        <xdr:cNvPr id="326" name="Рисунок 325"/>
        <xdr:cNvPicPr>
          <a:picLocks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64410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349</xdr:row>
      <xdr:rowOff>5</xdr:rowOff>
    </xdr:from>
    <xdr:to>
      <xdr:col>1</xdr:col>
      <xdr:colOff>666750</xdr:colOff>
      <xdr:row>350</xdr:row>
      <xdr:rowOff>3815</xdr:rowOff>
    </xdr:to>
    <xdr:pic>
      <xdr:nvPicPr>
        <xdr:cNvPr id="327" name="Рисунок 326"/>
        <xdr:cNvPicPr>
          <a:picLocks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71039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349</xdr:row>
      <xdr:rowOff>662935</xdr:rowOff>
    </xdr:from>
    <xdr:to>
      <xdr:col>1</xdr:col>
      <xdr:colOff>666750</xdr:colOff>
      <xdr:row>351</xdr:row>
      <xdr:rowOff>4758</xdr:rowOff>
    </xdr:to>
    <xdr:pic>
      <xdr:nvPicPr>
        <xdr:cNvPr id="328" name="Рисунок 327"/>
        <xdr:cNvPicPr>
          <a:picLocks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7766915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350</xdr:row>
      <xdr:rowOff>495295</xdr:rowOff>
    </xdr:from>
    <xdr:to>
      <xdr:col>1</xdr:col>
      <xdr:colOff>666750</xdr:colOff>
      <xdr:row>351</xdr:row>
      <xdr:rowOff>533395</xdr:rowOff>
    </xdr:to>
    <xdr:pic>
      <xdr:nvPicPr>
        <xdr:cNvPr id="329" name="Рисунок 328"/>
        <xdr:cNvPicPr>
          <a:picLocks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8262215"/>
          <a:ext cx="66675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351</xdr:row>
      <xdr:rowOff>533395</xdr:rowOff>
    </xdr:from>
    <xdr:to>
      <xdr:col>1</xdr:col>
      <xdr:colOff>666750</xdr:colOff>
      <xdr:row>353</xdr:row>
      <xdr:rowOff>4758</xdr:rowOff>
    </xdr:to>
    <xdr:pic>
      <xdr:nvPicPr>
        <xdr:cNvPr id="330" name="Рисунок 329"/>
        <xdr:cNvPicPr>
          <a:picLocks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8795615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352</xdr:row>
      <xdr:rowOff>495295</xdr:rowOff>
    </xdr:from>
    <xdr:to>
      <xdr:col>1</xdr:col>
      <xdr:colOff>666750</xdr:colOff>
      <xdr:row>354</xdr:row>
      <xdr:rowOff>4758</xdr:rowOff>
    </xdr:to>
    <xdr:pic>
      <xdr:nvPicPr>
        <xdr:cNvPr id="331" name="Рисунок 330"/>
        <xdr:cNvPicPr>
          <a:picLocks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9290915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353</xdr:row>
      <xdr:rowOff>495295</xdr:rowOff>
    </xdr:from>
    <xdr:to>
      <xdr:col>1</xdr:col>
      <xdr:colOff>666750</xdr:colOff>
      <xdr:row>355</xdr:row>
      <xdr:rowOff>5505</xdr:rowOff>
    </xdr:to>
    <xdr:pic>
      <xdr:nvPicPr>
        <xdr:cNvPr id="332" name="Рисунок 331"/>
        <xdr:cNvPicPr>
          <a:picLocks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9786215"/>
          <a:ext cx="666750" cy="630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355</xdr:row>
      <xdr:rowOff>10</xdr:rowOff>
    </xdr:from>
    <xdr:to>
      <xdr:col>1</xdr:col>
      <xdr:colOff>666750</xdr:colOff>
      <xdr:row>356</xdr:row>
      <xdr:rowOff>4310</xdr:rowOff>
    </xdr:to>
    <xdr:pic>
      <xdr:nvPicPr>
        <xdr:cNvPr id="333" name="Рисунок 332"/>
        <xdr:cNvPicPr>
          <a:picLocks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0411070"/>
          <a:ext cx="666750" cy="423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356</xdr:row>
      <xdr:rowOff>10</xdr:rowOff>
    </xdr:from>
    <xdr:to>
      <xdr:col>1</xdr:col>
      <xdr:colOff>666750</xdr:colOff>
      <xdr:row>357</xdr:row>
      <xdr:rowOff>4355</xdr:rowOff>
    </xdr:to>
    <xdr:pic>
      <xdr:nvPicPr>
        <xdr:cNvPr id="334" name="Рисунок 333"/>
        <xdr:cNvPicPr>
          <a:picLocks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0830170"/>
          <a:ext cx="666750" cy="4996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357</xdr:row>
      <xdr:rowOff>10</xdr:rowOff>
    </xdr:from>
    <xdr:to>
      <xdr:col>1</xdr:col>
      <xdr:colOff>666750</xdr:colOff>
      <xdr:row>358</xdr:row>
      <xdr:rowOff>4773</xdr:rowOff>
    </xdr:to>
    <xdr:pic>
      <xdr:nvPicPr>
        <xdr:cNvPr id="335" name="Рисунок 334"/>
        <xdr:cNvPicPr>
          <a:picLocks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1325470"/>
          <a:ext cx="666750" cy="500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358</xdr:row>
      <xdr:rowOff>10</xdr:rowOff>
    </xdr:from>
    <xdr:to>
      <xdr:col>1</xdr:col>
      <xdr:colOff>666750</xdr:colOff>
      <xdr:row>359</xdr:row>
      <xdr:rowOff>1703</xdr:rowOff>
    </xdr:to>
    <xdr:pic>
      <xdr:nvPicPr>
        <xdr:cNvPr id="336" name="Рисунок 335"/>
        <xdr:cNvPicPr>
          <a:picLocks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1820770"/>
          <a:ext cx="666750" cy="5274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358</xdr:row>
      <xdr:rowOff>525770</xdr:rowOff>
    </xdr:from>
    <xdr:to>
      <xdr:col>1</xdr:col>
      <xdr:colOff>666750</xdr:colOff>
      <xdr:row>360</xdr:row>
      <xdr:rowOff>3800</xdr:rowOff>
    </xdr:to>
    <xdr:pic>
      <xdr:nvPicPr>
        <xdr:cNvPr id="337" name="Рисунок 336"/>
        <xdr:cNvPicPr>
          <a:picLocks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234653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360</xdr:row>
      <xdr:rowOff>5</xdr:rowOff>
    </xdr:from>
    <xdr:to>
      <xdr:col>1</xdr:col>
      <xdr:colOff>666750</xdr:colOff>
      <xdr:row>361</xdr:row>
      <xdr:rowOff>5085</xdr:rowOff>
    </xdr:to>
    <xdr:pic>
      <xdr:nvPicPr>
        <xdr:cNvPr id="338" name="Рисунок 337"/>
        <xdr:cNvPicPr>
          <a:picLocks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3009485"/>
          <a:ext cx="666750" cy="889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1</xdr:col>
      <xdr:colOff>666750</xdr:colOff>
      <xdr:row>362</xdr:row>
      <xdr:rowOff>1191</xdr:rowOff>
    </xdr:to>
    <xdr:pic>
      <xdr:nvPicPr>
        <xdr:cNvPr id="339" name="Рисунок 338"/>
        <xdr:cNvPicPr>
          <a:picLocks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3893400"/>
          <a:ext cx="666750" cy="9994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361</xdr:row>
      <xdr:rowOff>998215</xdr:rowOff>
    </xdr:from>
    <xdr:to>
      <xdr:col>1</xdr:col>
      <xdr:colOff>666750</xdr:colOff>
      <xdr:row>363</xdr:row>
      <xdr:rowOff>1186</xdr:rowOff>
    </xdr:to>
    <xdr:pic>
      <xdr:nvPicPr>
        <xdr:cNvPr id="340" name="Рисунок 339"/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4891615"/>
          <a:ext cx="666750" cy="9994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365</xdr:row>
      <xdr:rowOff>5</xdr:rowOff>
    </xdr:from>
    <xdr:to>
      <xdr:col>1</xdr:col>
      <xdr:colOff>666750</xdr:colOff>
      <xdr:row>366</xdr:row>
      <xdr:rowOff>3815</xdr:rowOff>
    </xdr:to>
    <xdr:pic>
      <xdr:nvPicPr>
        <xdr:cNvPr id="341" name="Рисунок 340"/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62860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365</xdr:row>
      <xdr:rowOff>662935</xdr:rowOff>
    </xdr:from>
    <xdr:to>
      <xdr:col>1</xdr:col>
      <xdr:colOff>666750</xdr:colOff>
      <xdr:row>367</xdr:row>
      <xdr:rowOff>3805</xdr:rowOff>
    </xdr:to>
    <xdr:pic>
      <xdr:nvPicPr>
        <xdr:cNvPr id="342" name="Рисунок 341"/>
        <xdr:cNvPicPr>
          <a:picLocks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69490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367</xdr:row>
      <xdr:rowOff>10</xdr:rowOff>
    </xdr:from>
    <xdr:to>
      <xdr:col>1</xdr:col>
      <xdr:colOff>666750</xdr:colOff>
      <xdr:row>367</xdr:row>
      <xdr:rowOff>685090</xdr:rowOff>
    </xdr:to>
    <xdr:pic>
      <xdr:nvPicPr>
        <xdr:cNvPr id="343" name="Рисунок 342"/>
        <xdr:cNvPicPr>
          <a:picLocks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7611970"/>
          <a:ext cx="666750" cy="6850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370</xdr:row>
      <xdr:rowOff>0</xdr:rowOff>
    </xdr:from>
    <xdr:to>
      <xdr:col>1</xdr:col>
      <xdr:colOff>666750</xdr:colOff>
      <xdr:row>371</xdr:row>
      <xdr:rowOff>3810</xdr:rowOff>
    </xdr:to>
    <xdr:pic>
      <xdr:nvPicPr>
        <xdr:cNvPr id="344" name="Рисунок 343"/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86940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370</xdr:row>
      <xdr:rowOff>662930</xdr:rowOff>
    </xdr:from>
    <xdr:to>
      <xdr:col>1</xdr:col>
      <xdr:colOff>666750</xdr:colOff>
      <xdr:row>372</xdr:row>
      <xdr:rowOff>3800</xdr:rowOff>
    </xdr:to>
    <xdr:pic>
      <xdr:nvPicPr>
        <xdr:cNvPr id="345" name="Рисунок 344"/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1935693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372</xdr:row>
      <xdr:rowOff>5</xdr:rowOff>
    </xdr:from>
    <xdr:to>
      <xdr:col>1</xdr:col>
      <xdr:colOff>666750</xdr:colOff>
      <xdr:row>373</xdr:row>
      <xdr:rowOff>3815</xdr:rowOff>
    </xdr:to>
    <xdr:pic>
      <xdr:nvPicPr>
        <xdr:cNvPr id="346" name="Рисунок 345"/>
        <xdr:cNvPicPr>
          <a:picLocks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00198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372</xdr:row>
      <xdr:rowOff>662935</xdr:rowOff>
    </xdr:from>
    <xdr:to>
      <xdr:col>1</xdr:col>
      <xdr:colOff>666750</xdr:colOff>
      <xdr:row>374</xdr:row>
      <xdr:rowOff>3805</xdr:rowOff>
    </xdr:to>
    <xdr:pic>
      <xdr:nvPicPr>
        <xdr:cNvPr id="347" name="Рисунок 346"/>
        <xdr:cNvPicPr>
          <a:picLocks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06828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374</xdr:row>
      <xdr:rowOff>10</xdr:rowOff>
    </xdr:from>
    <xdr:to>
      <xdr:col>1</xdr:col>
      <xdr:colOff>666750</xdr:colOff>
      <xdr:row>375</xdr:row>
      <xdr:rowOff>3820</xdr:rowOff>
    </xdr:to>
    <xdr:pic>
      <xdr:nvPicPr>
        <xdr:cNvPr id="348" name="Рисунок 347"/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134577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375</xdr:row>
      <xdr:rowOff>0</xdr:rowOff>
    </xdr:from>
    <xdr:to>
      <xdr:col>1</xdr:col>
      <xdr:colOff>666750</xdr:colOff>
      <xdr:row>376</xdr:row>
      <xdr:rowOff>3810</xdr:rowOff>
    </xdr:to>
    <xdr:pic>
      <xdr:nvPicPr>
        <xdr:cNvPr id="349" name="Рисунок 348"/>
        <xdr:cNvPicPr>
          <a:picLocks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20087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375</xdr:row>
      <xdr:rowOff>662930</xdr:rowOff>
    </xdr:from>
    <xdr:to>
      <xdr:col>1</xdr:col>
      <xdr:colOff>666750</xdr:colOff>
      <xdr:row>377</xdr:row>
      <xdr:rowOff>3800</xdr:rowOff>
    </xdr:to>
    <xdr:pic>
      <xdr:nvPicPr>
        <xdr:cNvPr id="350" name="Рисунок 349"/>
        <xdr:cNvPicPr>
          <a:picLocks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267163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377</xdr:row>
      <xdr:rowOff>5</xdr:rowOff>
    </xdr:from>
    <xdr:to>
      <xdr:col>1</xdr:col>
      <xdr:colOff>666750</xdr:colOff>
      <xdr:row>378</xdr:row>
      <xdr:rowOff>3815</xdr:rowOff>
    </xdr:to>
    <xdr:pic>
      <xdr:nvPicPr>
        <xdr:cNvPr id="351" name="Рисунок 350"/>
        <xdr:cNvPicPr>
          <a:picLocks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33345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377</xdr:row>
      <xdr:rowOff>662935</xdr:rowOff>
    </xdr:from>
    <xdr:to>
      <xdr:col>1</xdr:col>
      <xdr:colOff>666750</xdr:colOff>
      <xdr:row>379</xdr:row>
      <xdr:rowOff>3805</xdr:rowOff>
    </xdr:to>
    <xdr:pic>
      <xdr:nvPicPr>
        <xdr:cNvPr id="352" name="Рисунок 351"/>
        <xdr:cNvPicPr>
          <a:picLocks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39975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379</xdr:row>
      <xdr:rowOff>10</xdr:rowOff>
    </xdr:from>
    <xdr:to>
      <xdr:col>1</xdr:col>
      <xdr:colOff>666750</xdr:colOff>
      <xdr:row>380</xdr:row>
      <xdr:rowOff>2868</xdr:rowOff>
    </xdr:to>
    <xdr:pic>
      <xdr:nvPicPr>
        <xdr:cNvPr id="353" name="Рисунок 352"/>
        <xdr:cNvPicPr>
          <a:picLocks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4660470"/>
          <a:ext cx="666750" cy="8334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379</xdr:row>
      <xdr:rowOff>830570</xdr:rowOff>
    </xdr:from>
    <xdr:to>
      <xdr:col>1</xdr:col>
      <xdr:colOff>666750</xdr:colOff>
      <xdr:row>381</xdr:row>
      <xdr:rowOff>5070</xdr:rowOff>
    </xdr:to>
    <xdr:pic>
      <xdr:nvPicPr>
        <xdr:cNvPr id="354" name="Рисунок 353"/>
        <xdr:cNvPicPr>
          <a:picLocks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5491030"/>
          <a:ext cx="666750" cy="889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381</xdr:row>
      <xdr:rowOff>10</xdr:rowOff>
    </xdr:from>
    <xdr:to>
      <xdr:col>1</xdr:col>
      <xdr:colOff>666750</xdr:colOff>
      <xdr:row>382</xdr:row>
      <xdr:rowOff>2487</xdr:rowOff>
    </xdr:to>
    <xdr:pic>
      <xdr:nvPicPr>
        <xdr:cNvPr id="355" name="Рисунок 354"/>
        <xdr:cNvPicPr>
          <a:picLocks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6374970"/>
          <a:ext cx="666750" cy="7187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381</xdr:row>
      <xdr:rowOff>716270</xdr:rowOff>
    </xdr:from>
    <xdr:to>
      <xdr:col>1</xdr:col>
      <xdr:colOff>666750</xdr:colOff>
      <xdr:row>383</xdr:row>
      <xdr:rowOff>3800</xdr:rowOff>
    </xdr:to>
    <xdr:pic>
      <xdr:nvPicPr>
        <xdr:cNvPr id="356" name="Рисунок 355"/>
        <xdr:cNvPicPr>
          <a:picLocks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709123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383</xdr:row>
      <xdr:rowOff>5</xdr:rowOff>
    </xdr:from>
    <xdr:to>
      <xdr:col>1</xdr:col>
      <xdr:colOff>666750</xdr:colOff>
      <xdr:row>384</xdr:row>
      <xdr:rowOff>3815</xdr:rowOff>
    </xdr:to>
    <xdr:pic>
      <xdr:nvPicPr>
        <xdr:cNvPr id="357" name="Рисунок 356"/>
        <xdr:cNvPicPr>
          <a:picLocks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77541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383</xdr:row>
      <xdr:rowOff>662935</xdr:rowOff>
    </xdr:from>
    <xdr:to>
      <xdr:col>1</xdr:col>
      <xdr:colOff>666750</xdr:colOff>
      <xdr:row>385</xdr:row>
      <xdr:rowOff>3805</xdr:rowOff>
    </xdr:to>
    <xdr:pic>
      <xdr:nvPicPr>
        <xdr:cNvPr id="358" name="Рисунок 357"/>
        <xdr:cNvPicPr>
          <a:picLocks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84171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385</xdr:row>
      <xdr:rowOff>10</xdr:rowOff>
    </xdr:from>
    <xdr:to>
      <xdr:col>1</xdr:col>
      <xdr:colOff>666750</xdr:colOff>
      <xdr:row>386</xdr:row>
      <xdr:rowOff>6552</xdr:rowOff>
    </xdr:to>
    <xdr:pic>
      <xdr:nvPicPr>
        <xdr:cNvPr id="359" name="Рисунок 358"/>
        <xdr:cNvPicPr>
          <a:picLocks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9080070"/>
          <a:ext cx="666750" cy="3570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386</xdr:row>
      <xdr:rowOff>5</xdr:rowOff>
    </xdr:from>
    <xdr:to>
      <xdr:col>1</xdr:col>
      <xdr:colOff>666750</xdr:colOff>
      <xdr:row>387</xdr:row>
      <xdr:rowOff>3815</xdr:rowOff>
    </xdr:to>
    <xdr:pic>
      <xdr:nvPicPr>
        <xdr:cNvPr id="360" name="Рисунок 359"/>
        <xdr:cNvPicPr>
          <a:picLocks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2943058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386</xdr:row>
      <xdr:rowOff>662935</xdr:rowOff>
    </xdr:from>
    <xdr:to>
      <xdr:col>1</xdr:col>
      <xdr:colOff>666750</xdr:colOff>
      <xdr:row>388</xdr:row>
      <xdr:rowOff>3805</xdr:rowOff>
    </xdr:to>
    <xdr:pic>
      <xdr:nvPicPr>
        <xdr:cNvPr id="361" name="Рисунок 360"/>
        <xdr:cNvPicPr>
          <a:picLocks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300935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388</xdr:row>
      <xdr:rowOff>10</xdr:rowOff>
    </xdr:from>
    <xdr:to>
      <xdr:col>1</xdr:col>
      <xdr:colOff>666750</xdr:colOff>
      <xdr:row>389</xdr:row>
      <xdr:rowOff>3820</xdr:rowOff>
    </xdr:to>
    <xdr:pic>
      <xdr:nvPicPr>
        <xdr:cNvPr id="362" name="Рисунок 361"/>
        <xdr:cNvPicPr>
          <a:picLocks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30756470"/>
          <a:ext cx="666750" cy="666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391"/>
  <sheetViews>
    <sheetView tabSelected="1" workbookViewId="0">
      <selection activeCell="H388" sqref="H388"/>
    </sheetView>
  </sheetViews>
  <sheetFormatPr defaultRowHeight="15.6" x14ac:dyDescent="0.3"/>
  <cols>
    <col min="1" max="1" width="8.796875" style="16"/>
    <col min="2" max="2" width="9.69921875" style="5" customWidth="1"/>
    <col min="3" max="3" width="67.69921875" style="12" customWidth="1"/>
    <col min="4" max="4" width="11" style="11" customWidth="1"/>
    <col min="5" max="6" width="10.796875" style="5" customWidth="1"/>
    <col min="7" max="16384" width="8.796875" style="5"/>
  </cols>
  <sheetData>
    <row r="1" spans="1:94" customFormat="1" ht="66.599999999999994" customHeight="1" x14ac:dyDescent="0.3">
      <c r="A1" s="1"/>
      <c r="B1" s="1"/>
      <c r="C1" s="1"/>
      <c r="D1" s="1"/>
      <c r="E1" s="1"/>
      <c r="F1" s="1"/>
    </row>
    <row r="2" spans="1:94" customFormat="1" x14ac:dyDescent="0.3">
      <c r="A2" s="1"/>
      <c r="B2" s="1"/>
      <c r="C2" s="1"/>
      <c r="D2" s="1"/>
      <c r="E2" s="1"/>
      <c r="F2" s="1"/>
    </row>
    <row r="3" spans="1:94" customFormat="1" ht="16.2" customHeight="1" x14ac:dyDescent="0.3">
      <c r="A3" s="17" t="s">
        <v>742</v>
      </c>
      <c r="B3" s="18"/>
      <c r="C3" s="19"/>
      <c r="D3" s="3"/>
      <c r="E3" s="13"/>
      <c r="F3" s="13"/>
    </row>
    <row r="4" spans="1:94" customFormat="1" x14ac:dyDescent="0.3">
      <c r="A4" s="1"/>
      <c r="B4" s="1"/>
      <c r="C4" s="1"/>
      <c r="D4" s="1"/>
      <c r="E4" s="1"/>
      <c r="F4" s="1"/>
    </row>
    <row r="5" spans="1:94" customFormat="1" x14ac:dyDescent="0.3">
      <c r="A5" s="17" t="s">
        <v>743</v>
      </c>
      <c r="B5" s="18"/>
      <c r="C5" s="19"/>
      <c r="D5" s="3"/>
      <c r="E5" s="13"/>
      <c r="F5" s="13"/>
    </row>
    <row r="6" spans="1:94" customFormat="1" x14ac:dyDescent="0.3">
      <c r="A6" s="1"/>
      <c r="B6" s="1"/>
      <c r="C6" s="1"/>
      <c r="D6" s="1"/>
      <c r="E6" s="1"/>
      <c r="F6" s="1"/>
    </row>
    <row r="7" spans="1:94" s="6" customFormat="1" ht="26.4" customHeight="1" x14ac:dyDescent="0.3">
      <c r="A7" s="14" t="s">
        <v>727</v>
      </c>
      <c r="B7" s="14" t="s">
        <v>0</v>
      </c>
      <c r="C7" s="14" t="s">
        <v>728</v>
      </c>
      <c r="D7" s="14" t="s">
        <v>729</v>
      </c>
      <c r="E7" s="14" t="s">
        <v>730</v>
      </c>
      <c r="F7" s="14" t="s">
        <v>731</v>
      </c>
    </row>
    <row r="8" spans="1:94" s="8" customFormat="1" x14ac:dyDescent="0.3">
      <c r="A8" s="7" t="s">
        <v>732</v>
      </c>
      <c r="B8" s="7"/>
      <c r="C8" s="7"/>
      <c r="D8" s="7"/>
      <c r="E8" s="7"/>
      <c r="F8" s="7"/>
    </row>
    <row r="9" spans="1:94" ht="48.6" customHeight="1" x14ac:dyDescent="0.3">
      <c r="A9" s="14">
        <v>1</v>
      </c>
      <c r="B9" s="15"/>
      <c r="C9" s="15" t="str">
        <f>HYPERLINK(CP9,CO9)</f>
        <v>Комплект метафоричних карток “Архетипи. Підлітки”</v>
      </c>
      <c r="D9" s="3">
        <v>1</v>
      </c>
      <c r="E9" s="15">
        <v>693</v>
      </c>
      <c r="F9" s="15">
        <v>693</v>
      </c>
      <c r="CO9" s="4" t="s">
        <v>130</v>
      </c>
      <c r="CP9" s="4" t="s">
        <v>131</v>
      </c>
    </row>
    <row r="10" spans="1:94" ht="66.900000000000006" customHeight="1" x14ac:dyDescent="0.3">
      <c r="A10" s="14">
        <v>2</v>
      </c>
      <c r="B10" s="15"/>
      <c r="C10" s="15" t="str">
        <f t="shared" ref="C10:C57" si="0">HYPERLINK(CP10,CO10)</f>
        <v>Метафоричні асоціативні карти для дітей і дорослих</v>
      </c>
      <c r="D10" s="3">
        <v>1</v>
      </c>
      <c r="E10" s="15">
        <v>580</v>
      </c>
      <c r="F10" s="15">
        <v>580</v>
      </c>
      <c r="CO10" s="4" t="s">
        <v>344</v>
      </c>
      <c r="CP10" s="4" t="s">
        <v>345</v>
      </c>
    </row>
    <row r="11" spans="1:94" ht="33.75" customHeight="1" x14ac:dyDescent="0.3">
      <c r="A11" s="14">
        <v>3</v>
      </c>
      <c r="B11" s="15"/>
      <c r="C11" s="15" t="str">
        <f t="shared" si="0"/>
        <v>Метафоричні асоціативні карти "Childhood". Юлія Святенко</v>
      </c>
      <c r="D11" s="3">
        <v>1</v>
      </c>
      <c r="E11" s="15">
        <v>690</v>
      </c>
      <c r="F11" s="15">
        <v>690</v>
      </c>
      <c r="CO11" s="4" t="s">
        <v>346</v>
      </c>
      <c r="CP11" s="4" t="s">
        <v>347</v>
      </c>
    </row>
    <row r="12" spans="1:94" ht="63" customHeight="1" x14ac:dyDescent="0.3">
      <c r="A12" s="14">
        <v>4</v>
      </c>
      <c r="B12" s="15"/>
      <c r="C12" s="15" t="str">
        <f t="shared" si="0"/>
        <v>Метафоричні карти "Дитячі почуття +/-"</v>
      </c>
      <c r="D12" s="3">
        <v>1</v>
      </c>
      <c r="E12" s="15">
        <v>500</v>
      </c>
      <c r="F12" s="15">
        <v>500</v>
      </c>
      <c r="CO12" s="4" t="s">
        <v>348</v>
      </c>
      <c r="CP12" s="4" t="s">
        <v>349</v>
      </c>
    </row>
    <row r="13" spans="1:94" ht="55.2" customHeight="1" x14ac:dyDescent="0.3">
      <c r="A13" s="14">
        <v>5</v>
      </c>
      <c r="B13" s="15"/>
      <c r="C13" s="15" t="str">
        <f t="shared" si="0"/>
        <v>Метафоричні карти "Дитячі страхи та комплекси"</v>
      </c>
      <c r="D13" s="3">
        <v>1</v>
      </c>
      <c r="E13" s="15">
        <v>500</v>
      </c>
      <c r="F13" s="15">
        <v>500</v>
      </c>
      <c r="CO13" s="4" t="s">
        <v>350</v>
      </c>
      <c r="CP13" s="4" t="s">
        <v>351</v>
      </c>
    </row>
    <row r="14" spans="1:94" ht="52.65" customHeight="1" x14ac:dyDescent="0.3">
      <c r="A14" s="14">
        <v>6</v>
      </c>
      <c r="B14" s="15"/>
      <c r="C14" s="15" t="str">
        <f t="shared" si="0"/>
        <v>Метафоричні карти "Дитячі переконання+/- "</v>
      </c>
      <c r="D14" s="3">
        <v>1</v>
      </c>
      <c r="E14" s="15">
        <v>500</v>
      </c>
      <c r="F14" s="15">
        <v>500</v>
      </c>
      <c r="CO14" s="4" t="s">
        <v>352</v>
      </c>
      <c r="CP14" s="4" t="s">
        <v>353</v>
      </c>
    </row>
    <row r="15" spans="1:94" ht="50.85" customHeight="1" x14ac:dyDescent="0.3">
      <c r="A15" s="14">
        <v>7</v>
      </c>
      <c r="B15" s="15"/>
      <c r="C15" s="15" t="str">
        <f t="shared" si="0"/>
        <v>Набір МАК "Дитячий СВІТ"</v>
      </c>
      <c r="D15" s="3">
        <v>1</v>
      </c>
      <c r="E15" s="15">
        <v>3600</v>
      </c>
      <c r="F15" s="15">
        <v>3600</v>
      </c>
      <c r="CO15" s="4" t="s">
        <v>372</v>
      </c>
      <c r="CP15" s="4" t="s">
        <v>373</v>
      </c>
    </row>
    <row r="16" spans="1:94" ht="51.9" customHeight="1" x14ac:dyDescent="0.3">
      <c r="A16" s="14">
        <v>8</v>
      </c>
      <c r="B16" s="15"/>
      <c r="C16" s="15" t="str">
        <f t="shared" si="0"/>
        <v>Метафоричні асоціативні карти "Дитячі стилі поведінки +/-"</v>
      </c>
      <c r="D16" s="3">
        <v>1</v>
      </c>
      <c r="E16" s="15">
        <v>500</v>
      </c>
      <c r="F16" s="15">
        <v>500</v>
      </c>
      <c r="CO16" s="4" t="s">
        <v>374</v>
      </c>
      <c r="CP16" s="4" t="s">
        <v>375</v>
      </c>
    </row>
    <row r="17" spans="1:94" ht="58.65" customHeight="1" x14ac:dyDescent="0.3">
      <c r="A17" s="14">
        <v>9</v>
      </c>
      <c r="B17" s="15"/>
      <c r="C17" s="15" t="str">
        <f t="shared" si="0"/>
        <v>Метафоричні асоціативні карти «Дитячі мотиватори»</v>
      </c>
      <c r="D17" s="3">
        <v>1</v>
      </c>
      <c r="E17" s="15">
        <v>500</v>
      </c>
      <c r="F17" s="15">
        <v>500</v>
      </c>
      <c r="CO17" s="4" t="s">
        <v>376</v>
      </c>
      <c r="CP17" s="4" t="s">
        <v>377</v>
      </c>
    </row>
    <row r="18" spans="1:94" ht="50.4" customHeight="1" x14ac:dyDescent="0.3">
      <c r="A18" s="14">
        <v>10</v>
      </c>
      <c r="B18" s="15"/>
      <c r="C18" s="15" t="str">
        <f t="shared" si="0"/>
        <v>Метафоричні карти "Дитячі здібності"</v>
      </c>
      <c r="D18" s="3">
        <v>1</v>
      </c>
      <c r="E18" s="15">
        <v>500</v>
      </c>
      <c r="F18" s="15">
        <v>500</v>
      </c>
      <c r="CO18" s="4" t="s">
        <v>378</v>
      </c>
      <c r="CP18" s="4" t="s">
        <v>379</v>
      </c>
    </row>
    <row r="19" spans="1:94" ht="54.9" customHeight="1" x14ac:dyDescent="0.3">
      <c r="A19" s="14">
        <v>11</v>
      </c>
      <c r="B19" s="15"/>
      <c r="C19" s="15" t="str">
        <f t="shared" si="0"/>
        <v>Метафоричні карти "Дитячі звички +/-"</v>
      </c>
      <c r="D19" s="3">
        <v>1</v>
      </c>
      <c r="E19" s="15">
        <v>500</v>
      </c>
      <c r="F19" s="15">
        <v>500</v>
      </c>
      <c r="CO19" s="4" t="s">
        <v>380</v>
      </c>
      <c r="CP19" s="4" t="s">
        <v>381</v>
      </c>
    </row>
    <row r="20" spans="1:94" ht="54.45" customHeight="1" x14ac:dyDescent="0.3">
      <c r="A20" s="14">
        <v>12</v>
      </c>
      <c r="B20" s="15"/>
      <c r="C20" s="15" t="str">
        <f t="shared" si="0"/>
        <v>Метафоричні асоціативні карти «Дитячі аватари»</v>
      </c>
      <c r="D20" s="3">
        <v>1</v>
      </c>
      <c r="E20" s="15">
        <v>500</v>
      </c>
      <c r="F20" s="15">
        <v>500</v>
      </c>
      <c r="CO20" s="4" t="s">
        <v>382</v>
      </c>
      <c r="CP20" s="4" t="s">
        <v>383</v>
      </c>
    </row>
    <row r="21" spans="1:94" ht="43.35" customHeight="1" x14ac:dyDescent="0.3">
      <c r="A21" s="14">
        <v>13</v>
      </c>
      <c r="B21" s="15"/>
      <c r="C21" s="15" t="str">
        <f t="shared" si="0"/>
        <v>Коучингові асоціативні карти "Життєві сценарії"</v>
      </c>
      <c r="D21" s="3">
        <v>1</v>
      </c>
      <c r="E21" s="15">
        <v>600</v>
      </c>
      <c r="F21" s="15">
        <v>600</v>
      </c>
      <c r="CO21" s="4" t="s">
        <v>394</v>
      </c>
      <c r="CP21" s="4" t="s">
        <v>395</v>
      </c>
    </row>
    <row r="22" spans="1:94" ht="52.5" customHeight="1" x14ac:dyDescent="0.3">
      <c r="A22" s="14">
        <v>14</v>
      </c>
      <c r="B22" s="15"/>
      <c r="C22" s="15" t="str">
        <f t="shared" si="0"/>
        <v>"Emotion cards" ("Кактуси") – проективні картки для роботи з емоціями, Ю. Святенко</v>
      </c>
      <c r="D22" s="3">
        <v>1</v>
      </c>
      <c r="E22" s="15">
        <v>487</v>
      </c>
      <c r="F22" s="15">
        <v>487</v>
      </c>
      <c r="CO22" s="4" t="s">
        <v>477</v>
      </c>
      <c r="CP22" s="4" t="s">
        <v>478</v>
      </c>
    </row>
    <row r="23" spans="1:94" ht="52.5" customHeight="1" x14ac:dyDescent="0.3">
      <c r="A23" s="14">
        <v>15</v>
      </c>
      <c r="B23" s="15"/>
      <c r="C23" s="15" t="str">
        <f t="shared" si="0"/>
        <v>Кишеня радості' (рос), картки, що мотивують . Назаревич В. Набір мотиваційних карт</v>
      </c>
      <c r="D23" s="3">
        <v>1</v>
      </c>
      <c r="E23" s="15">
        <v>200</v>
      </c>
      <c r="F23" s="15">
        <v>200</v>
      </c>
      <c r="CO23" s="4" t="s">
        <v>479</v>
      </c>
      <c r="CP23" s="4" t="s">
        <v>480</v>
      </c>
    </row>
    <row r="24" spans="1:94" ht="52.5" customHeight="1" x14ac:dyDescent="0.3">
      <c r="A24" s="14">
        <v>16</v>
      </c>
      <c r="B24" s="15"/>
      <c r="C24" s="15" t="str">
        <f t="shared" si="0"/>
        <v>Робота Із Захисними Механізмами. "Кармани" - Проективні Картки Назаревич В. (Рос.)</v>
      </c>
      <c r="D24" s="3">
        <v>1</v>
      </c>
      <c r="E24" s="15">
        <v>586</v>
      </c>
      <c r="F24" s="15">
        <v>586</v>
      </c>
      <c r="CO24" s="4" t="s">
        <v>481</v>
      </c>
      <c r="CP24" s="4" t="s">
        <v>482</v>
      </c>
    </row>
    <row r="25" spans="1:94" ht="52.5" customHeight="1" x14ac:dyDescent="0.3">
      <c r="A25" s="14">
        <v>17</v>
      </c>
      <c r="B25" s="15"/>
      <c r="C25" s="15" t="str">
        <f t="shared" si="0"/>
        <v>"Айсберг". Робота з емоціями. РОС. проективна методика для дітей</v>
      </c>
      <c r="D25" s="3">
        <v>1</v>
      </c>
      <c r="E25" s="15">
        <v>650</v>
      </c>
      <c r="F25" s="15">
        <v>650</v>
      </c>
      <c r="CO25" s="4" t="s">
        <v>483</v>
      </c>
      <c r="CP25" s="4" t="s">
        <v>484</v>
      </c>
    </row>
    <row r="26" spans="1:94" ht="58.65" customHeight="1" x14ac:dyDescent="0.3">
      <c r="A26" s="14">
        <v>18</v>
      </c>
      <c r="B26" s="15"/>
      <c r="C26" s="15" t="str">
        <f t="shared" si="0"/>
        <v>Коучингові асоціативні карти "Ролі і Архетипи"</v>
      </c>
      <c r="D26" s="3">
        <v>1</v>
      </c>
      <c r="E26" s="15">
        <v>600</v>
      </c>
      <c r="F26" s="15">
        <v>600</v>
      </c>
      <c r="CO26" s="4" t="s">
        <v>711</v>
      </c>
      <c r="CP26" s="4" t="s">
        <v>712</v>
      </c>
    </row>
    <row r="27" spans="1:94" ht="51.15" customHeight="1" x14ac:dyDescent="0.3">
      <c r="A27" s="14">
        <v>19</v>
      </c>
      <c r="B27" s="15"/>
      <c r="C27" s="15" t="str">
        <f t="shared" si="0"/>
        <v>Коучингові метафоричні карти "Комплекси і Психологічний захист"</v>
      </c>
      <c r="D27" s="3">
        <v>1</v>
      </c>
      <c r="E27" s="15">
        <v>600</v>
      </c>
      <c r="F27" s="15">
        <v>600</v>
      </c>
      <c r="CO27" s="4" t="s">
        <v>713</v>
      </c>
      <c r="CP27" s="4" t="s">
        <v>714</v>
      </c>
    </row>
    <row r="28" spans="1:94" ht="38.1" customHeight="1" x14ac:dyDescent="0.3">
      <c r="A28" s="14">
        <v>20</v>
      </c>
      <c r="B28" s="15"/>
      <c r="C28" s="15" t="str">
        <f t="shared" si="0"/>
        <v>Rory's Story Cubes. First aid (Кубики Історій Рорі. Перша допомога)</v>
      </c>
      <c r="D28" s="3">
        <v>1</v>
      </c>
      <c r="E28" s="15">
        <v>385</v>
      </c>
      <c r="F28" s="15">
        <v>385</v>
      </c>
      <c r="CO28" s="4" t="s">
        <v>384</v>
      </c>
      <c r="CP28" s="4" t="s">
        <v>385</v>
      </c>
    </row>
    <row r="29" spans="1:94" ht="39.75" customHeight="1" x14ac:dyDescent="0.3">
      <c r="A29" s="14">
        <v>21</v>
      </c>
      <c r="B29" s="15"/>
      <c r="C29" s="15" t="str">
        <f t="shared" si="0"/>
        <v>Rory's Story Cubes. Heroes (Кубики Історій Рорі. Герої) - настільна гра</v>
      </c>
      <c r="D29" s="3">
        <v>1</v>
      </c>
      <c r="E29" s="15">
        <v>385</v>
      </c>
      <c r="F29" s="15">
        <v>385</v>
      </c>
      <c r="CO29" s="4" t="s">
        <v>386</v>
      </c>
      <c r="CP29" s="4" t="s">
        <v>387</v>
      </c>
    </row>
    <row r="30" spans="1:94" ht="40.200000000000003" customHeight="1" x14ac:dyDescent="0.3">
      <c r="A30" s="14">
        <v>22</v>
      </c>
      <c r="B30" s="15"/>
      <c r="C30" s="15" t="str">
        <f t="shared" si="0"/>
        <v>Rory's Story Cubes. Astronomy (Кубики Історій Рорі. Астрономія) - настільна гра</v>
      </c>
      <c r="D30" s="3">
        <v>1</v>
      </c>
      <c r="E30" s="15">
        <v>385</v>
      </c>
      <c r="F30" s="15">
        <v>385</v>
      </c>
      <c r="CO30" s="4" t="s">
        <v>388</v>
      </c>
      <c r="CP30" s="4" t="s">
        <v>389</v>
      </c>
    </row>
    <row r="31" spans="1:94" ht="39.450000000000003" customHeight="1" x14ac:dyDescent="0.3">
      <c r="A31" s="14">
        <v>23</v>
      </c>
      <c r="B31" s="15"/>
      <c r="C31" s="15" t="str">
        <f t="shared" si="0"/>
        <v>Психологічна трансформаційна гра "Дитячий СВІТ 2.0"</v>
      </c>
      <c r="D31" s="3">
        <v>1</v>
      </c>
      <c r="E31" s="15">
        <v>6000</v>
      </c>
      <c r="F31" s="15">
        <v>6000</v>
      </c>
      <c r="CO31" s="4" t="s">
        <v>390</v>
      </c>
      <c r="CP31" s="4" t="s">
        <v>391</v>
      </c>
    </row>
    <row r="32" spans="1:94" ht="21.9" customHeight="1" x14ac:dyDescent="0.3">
      <c r="A32" s="14">
        <v>24</v>
      </c>
      <c r="B32" s="15"/>
      <c r="C32" s="15" t="str">
        <f t="shared" si="0"/>
        <v>Кубики для творчих розповідей кубики історій</v>
      </c>
      <c r="D32" s="3">
        <v>1</v>
      </c>
      <c r="E32" s="15">
        <v>650</v>
      </c>
      <c r="F32" s="15">
        <v>650</v>
      </c>
      <c r="CO32" s="4" t="s">
        <v>392</v>
      </c>
      <c r="CP32" s="4" t="s">
        <v>393</v>
      </c>
    </row>
    <row r="33" spans="1:94" ht="52.5" customHeight="1" x14ac:dyDescent="0.3">
      <c r="A33" s="14">
        <v>25</v>
      </c>
      <c r="B33" s="15"/>
      <c r="C33" s="15" t="str">
        <f t="shared" si="0"/>
        <v>Гра в Асоціації для дорослих і підлітків</v>
      </c>
      <c r="D33" s="3">
        <v>1</v>
      </c>
      <c r="E33" s="15">
        <v>320</v>
      </c>
      <c r="F33" s="15">
        <v>320</v>
      </c>
      <c r="CO33" s="4" t="s">
        <v>420</v>
      </c>
      <c r="CP33" s="4" t="s">
        <v>421</v>
      </c>
    </row>
    <row r="34" spans="1:94" ht="37.950000000000003" customHeight="1" x14ac:dyDescent="0.3">
      <c r="A34" s="14">
        <v>26</v>
      </c>
      <c r="B34" s="15"/>
      <c r="C34" s="15" t="str">
        <f t="shared" si="0"/>
        <v>Настільна гра Ассоціації дитяча</v>
      </c>
      <c r="D34" s="3">
        <v>1</v>
      </c>
      <c r="E34" s="15">
        <v>280</v>
      </c>
      <c r="F34" s="15">
        <v>280</v>
      </c>
      <c r="CO34" s="4" t="s">
        <v>424</v>
      </c>
      <c r="CP34" s="4" t="s">
        <v>425</v>
      </c>
    </row>
    <row r="35" spans="1:94" ht="52.5" customHeight="1" x14ac:dyDescent="0.3">
      <c r="A35" s="14">
        <v>27</v>
      </c>
      <c r="B35" s="15"/>
      <c r="C35" s="15" t="str">
        <f t="shared" si="0"/>
        <v>Настільна гра Асоціації для середнього шкільного віку</v>
      </c>
      <c r="D35" s="3">
        <v>1</v>
      </c>
      <c r="E35" s="15">
        <v>280</v>
      </c>
      <c r="F35" s="15">
        <v>280</v>
      </c>
      <c r="CO35" s="4" t="s">
        <v>426</v>
      </c>
      <c r="CP35" s="4" t="s">
        <v>427</v>
      </c>
    </row>
    <row r="36" spans="1:94" ht="51.6" customHeight="1" x14ac:dyDescent="0.3">
      <c r="A36" s="14">
        <v>28</v>
      </c>
      <c r="B36" s="15"/>
      <c r="C36" s="15" t="str">
        <f t="shared" si="0"/>
        <v>Настільна гра Евакуація</v>
      </c>
      <c r="D36" s="3">
        <v>1</v>
      </c>
      <c r="E36" s="15">
        <v>290</v>
      </c>
      <c r="F36" s="15">
        <v>290</v>
      </c>
      <c r="CO36" s="4" t="s">
        <v>428</v>
      </c>
      <c r="CP36" s="4" t="s">
        <v>429</v>
      </c>
    </row>
    <row r="37" spans="1:94" ht="52.8" customHeight="1" x14ac:dyDescent="0.3">
      <c r="A37" s="14">
        <v>29</v>
      </c>
      <c r="B37" s="15"/>
      <c r="C37" s="15" t="str">
        <f t="shared" si="0"/>
        <v>Психологічна гра "Коржик"</v>
      </c>
      <c r="D37" s="3">
        <v>1</v>
      </c>
      <c r="E37" s="15">
        <v>950</v>
      </c>
      <c r="F37" s="15">
        <v>950</v>
      </c>
      <c r="CO37" s="4" t="s">
        <v>430</v>
      </c>
      <c r="CP37" s="4" t="s">
        <v>431</v>
      </c>
    </row>
    <row r="38" spans="1:94" ht="40.35" customHeight="1" x14ac:dyDescent="0.3">
      <c r="A38" s="14">
        <v>30</v>
      </c>
      <c r="B38" s="15"/>
      <c r="C38" s="15" t="str">
        <f t="shared" si="0"/>
        <v>Небезпеки чарівного лісу. Психологічна гра для роботи зі страхами. Хухлаева О.В.</v>
      </c>
      <c r="D38" s="3">
        <v>1</v>
      </c>
      <c r="E38" s="15">
        <v>620</v>
      </c>
      <c r="F38" s="15">
        <v>620</v>
      </c>
      <c r="CO38" s="4" t="s">
        <v>432</v>
      </c>
      <c r="CP38" s="4" t="s">
        <v>433</v>
      </c>
    </row>
    <row r="39" spans="1:94" ht="39.450000000000003" customHeight="1" x14ac:dyDescent="0.3">
      <c r="A39" s="14">
        <v>31</v>
      </c>
      <c r="B39" s="15"/>
      <c r="C39" s="15" t="str">
        <f t="shared" si="0"/>
        <v>Казкотерапевтична Гра «Історії внутрішньої дитини» для дорослих і дітей</v>
      </c>
      <c r="D39" s="3">
        <v>1</v>
      </c>
      <c r="E39" s="15">
        <v>620</v>
      </c>
      <c r="F39" s="15">
        <v>620</v>
      </c>
      <c r="CO39" s="4" t="s">
        <v>434</v>
      </c>
      <c r="CP39" s="4" t="s">
        <v>435</v>
      </c>
    </row>
    <row r="40" spans="1:94" ht="52.5" customHeight="1" x14ac:dyDescent="0.3">
      <c r="A40" s="14">
        <v>32</v>
      </c>
      <c r="B40" s="15"/>
      <c r="C40" s="15" t="str">
        <f t="shared" si="0"/>
        <v>Психологічна гра «LETTERS TO MYSELF» (Листи До Себе), Ю. Святенко</v>
      </c>
      <c r="D40" s="3">
        <v>1</v>
      </c>
      <c r="E40" s="15">
        <v>569</v>
      </c>
      <c r="F40" s="15">
        <v>569</v>
      </c>
      <c r="CO40" s="4" t="s">
        <v>503</v>
      </c>
      <c r="CP40" s="4" t="s">
        <v>504</v>
      </c>
    </row>
    <row r="41" spans="1:94" ht="52.5" customHeight="1" x14ac:dyDescent="0.3">
      <c r="A41" s="14">
        <v>33</v>
      </c>
      <c r="B41" s="15"/>
      <c r="C41" s="15" t="str">
        <f t="shared" si="0"/>
        <v>Настільна гра Rorys Story Cubes: Fantasia (Кубики історій Фантазія)</v>
      </c>
      <c r="D41" s="3">
        <v>1</v>
      </c>
      <c r="E41" s="15">
        <v>350</v>
      </c>
      <c r="F41" s="15">
        <v>350</v>
      </c>
      <c r="CO41" s="4" t="s">
        <v>717</v>
      </c>
      <c r="CP41" s="4" t="s">
        <v>718</v>
      </c>
    </row>
    <row r="42" spans="1:94" ht="52.5" customHeight="1" x14ac:dyDescent="0.3">
      <c r="A42" s="14">
        <v>34</v>
      </c>
      <c r="B42" s="15"/>
      <c r="C42" s="15" t="str">
        <f t="shared" si="0"/>
        <v>Набір фігурок усе про мене та світ навколо 72 шт</v>
      </c>
      <c r="D42" s="3">
        <v>1</v>
      </c>
      <c r="E42" s="15">
        <v>890</v>
      </c>
      <c r="F42" s="15">
        <v>890</v>
      </c>
      <c r="CO42" s="4" t="s">
        <v>7</v>
      </c>
      <c r="CP42" s="4" t="s">
        <v>8</v>
      </c>
    </row>
    <row r="43" spans="1:94" ht="52.05" customHeight="1" x14ac:dyDescent="0.3">
      <c r="A43" s="14">
        <v>35</v>
      </c>
      <c r="B43" s="15"/>
      <c r="C43" s="15" t="str">
        <f t="shared" si="0"/>
        <v>Логопедическое дзеркало «Мої емоції»</v>
      </c>
      <c r="D43" s="3">
        <v>1</v>
      </c>
      <c r="E43" s="15">
        <v>751</v>
      </c>
      <c r="F43" s="15">
        <v>751</v>
      </c>
      <c r="CO43" s="4" t="s">
        <v>21</v>
      </c>
      <c r="CP43" s="4" t="s">
        <v>22</v>
      </c>
    </row>
    <row r="44" spans="1:94" ht="52.5" customHeight="1" x14ac:dyDescent="0.3">
      <c r="A44" s="14">
        <v>36</v>
      </c>
      <c r="B44" s="15"/>
      <c r="C44" s="15" t="str">
        <f t="shared" si="0"/>
        <v>Емоції. Почуття, набір карток для індивідуальних занять з дитиною</v>
      </c>
      <c r="D44" s="3">
        <v>1</v>
      </c>
      <c r="E44" s="15">
        <v>381</v>
      </c>
      <c r="F44" s="15">
        <v>381</v>
      </c>
      <c r="CO44" s="4" t="s">
        <v>23</v>
      </c>
      <c r="CP44" s="4" t="s">
        <v>24</v>
      </c>
    </row>
    <row r="45" spans="1:94" ht="52.5" customHeight="1" x14ac:dyDescent="0.3">
      <c r="A45" s="14">
        <v>37</v>
      </c>
      <c r="B45" s="15"/>
      <c r="C45" s="15" t="str">
        <f t="shared" si="0"/>
        <v>Навчальний набір карток для роботи з групою "Емоції. Почуття"</v>
      </c>
      <c r="D45" s="3">
        <v>1</v>
      </c>
      <c r="E45" s="15">
        <v>490</v>
      </c>
      <c r="F45" s="15">
        <v>490</v>
      </c>
      <c r="CO45" s="4" t="s">
        <v>25</v>
      </c>
      <c r="CP45" s="4" t="s">
        <v>26</v>
      </c>
    </row>
    <row r="46" spans="1:94" ht="52.5" customHeight="1" x14ac:dyDescent="0.3">
      <c r="A46" s="14">
        <v>38</v>
      </c>
      <c r="B46" s="15"/>
      <c r="C46" s="15" t="str">
        <f t="shared" si="0"/>
        <v>Копіювальна панель Далі</v>
      </c>
      <c r="D46" s="3">
        <v>1</v>
      </c>
      <c r="E46" s="15">
        <v>790</v>
      </c>
      <c r="F46" s="15">
        <v>790</v>
      </c>
      <c r="CO46" s="4" t="s">
        <v>35</v>
      </c>
      <c r="CP46" s="4" t="s">
        <v>43</v>
      </c>
    </row>
    <row r="47" spans="1:94" ht="52.5" customHeight="1" x14ac:dyDescent="0.3">
      <c r="A47" s="14">
        <v>39</v>
      </c>
      <c r="B47" s="15"/>
      <c r="C47" s="15" t="str">
        <f t="shared" si="0"/>
        <v>Навчальна гра "Емоції. Почуття", набір карток для індивідуальних занять з дитиною</v>
      </c>
      <c r="D47" s="3">
        <v>1</v>
      </c>
      <c r="E47" s="15">
        <v>393</v>
      </c>
      <c r="F47" s="15">
        <v>393</v>
      </c>
      <c r="CO47" s="4" t="s">
        <v>70</v>
      </c>
      <c r="CP47" s="4" t="s">
        <v>71</v>
      </c>
    </row>
    <row r="48" spans="1:94" ht="34.950000000000003" customHeight="1" x14ac:dyDescent="0.3">
      <c r="A48" s="14">
        <v>40</v>
      </c>
      <c r="B48" s="15"/>
      <c r="C48" s="15" t="str">
        <f t="shared" si="0"/>
        <v>Сортер Дерево емоцій Weplay</v>
      </c>
      <c r="D48" s="3">
        <v>1</v>
      </c>
      <c r="E48" s="15">
        <v>6290</v>
      </c>
      <c r="F48" s="15">
        <v>6290</v>
      </c>
      <c r="CO48" s="4" t="s">
        <v>114</v>
      </c>
      <c r="CP48" s="4" t="s">
        <v>115</v>
      </c>
    </row>
    <row r="49" spans="1:94" ht="38.549999999999997" customHeight="1" x14ac:dyDescent="0.3">
      <c r="A49" s="14">
        <v>41</v>
      </c>
      <c r="B49" s="15"/>
      <c r="C49" s="15" t="str">
        <f t="shared" si="0"/>
        <v>Навчальний набір «Емоційні Мандри»</v>
      </c>
      <c r="D49" s="3">
        <v>1</v>
      </c>
      <c r="E49" s="15">
        <v>950</v>
      </c>
      <c r="F49" s="15">
        <v>950</v>
      </c>
      <c r="CO49" s="4" t="s">
        <v>132</v>
      </c>
      <c r="CP49" s="4" t="s">
        <v>133</v>
      </c>
    </row>
    <row r="50" spans="1:94" ht="52.5" customHeight="1" x14ac:dyDescent="0.3">
      <c r="A50" s="14">
        <v>42</v>
      </c>
      <c r="B50" s="15"/>
      <c r="C50" s="15" t="str">
        <f t="shared" si="0"/>
        <v>М'який модульний дитячий Набір Емоції з 6 круглих фігур для дому, ігрових центрів, дитячих садків</v>
      </c>
      <c r="D50" s="3">
        <v>1</v>
      </c>
      <c r="E50" s="15">
        <v>1980</v>
      </c>
      <c r="F50" s="15">
        <v>1980</v>
      </c>
      <c r="CO50" s="4" t="s">
        <v>164</v>
      </c>
      <c r="CP50" s="4" t="s">
        <v>165</v>
      </c>
    </row>
    <row r="51" spans="1:94" ht="52.5" customHeight="1" x14ac:dyDescent="0.3">
      <c r="A51" s="14">
        <v>43</v>
      </c>
      <c r="B51" s="15"/>
      <c r="C51" s="15" t="str">
        <f t="shared" si="0"/>
        <v>Тренажер “Сквізер” обіймально-стискальна машина</v>
      </c>
      <c r="D51" s="3">
        <v>1</v>
      </c>
      <c r="E51" s="15">
        <v>4500</v>
      </c>
      <c r="F51" s="15">
        <v>4500</v>
      </c>
      <c r="CO51" s="4" t="s">
        <v>232</v>
      </c>
      <c r="CP51" s="4" t="s">
        <v>233</v>
      </c>
    </row>
    <row r="52" spans="1:94" ht="57" customHeight="1" x14ac:dyDescent="0.3">
      <c r="A52" s="14">
        <v>44</v>
      </c>
      <c r="B52" s="15"/>
      <c r="C52" s="15" t="str">
        <f t="shared" si="0"/>
        <v>Навчальний набір "Емоції" індивідуальний</v>
      </c>
      <c r="D52" s="3">
        <v>1</v>
      </c>
      <c r="E52" s="15">
        <v>890</v>
      </c>
      <c r="F52" s="15">
        <v>890</v>
      </c>
      <c r="CO52" s="4" t="s">
        <v>308</v>
      </c>
      <c r="CP52" s="4" t="s">
        <v>309</v>
      </c>
    </row>
    <row r="53" spans="1:94" ht="34.950000000000003" customHeight="1" x14ac:dyDescent="0.3">
      <c r="A53" s="14">
        <v>45</v>
      </c>
      <c r="B53" s="15"/>
      <c r="C53" s="15" t="str">
        <f t="shared" si="0"/>
        <v>Демонстраційний дидактичний матеріал "Емоції " за методикою Монтессорі</v>
      </c>
      <c r="D53" s="3">
        <v>1</v>
      </c>
      <c r="E53" s="15">
        <v>214</v>
      </c>
      <c r="F53" s="15">
        <v>214</v>
      </c>
      <c r="CO53" s="4" t="s">
        <v>312</v>
      </c>
      <c r="CP53" s="4" t="s">
        <v>313</v>
      </c>
    </row>
    <row r="54" spans="1:94" ht="52.5" customHeight="1" x14ac:dyDescent="0.3">
      <c r="A54" s="14">
        <v>46</v>
      </c>
      <c r="B54" s="15"/>
      <c r="C54" s="15" t="str">
        <f t="shared" si="0"/>
        <v>Набір дзеркал “Про мене”</v>
      </c>
      <c r="D54" s="3">
        <v>1</v>
      </c>
      <c r="E54" s="15">
        <v>1400</v>
      </c>
      <c r="F54" s="15">
        <v>1400</v>
      </c>
      <c r="CO54" s="4" t="s">
        <v>402</v>
      </c>
      <c r="CP54" s="4" t="s">
        <v>403</v>
      </c>
    </row>
    <row r="55" spans="1:94" ht="52.5" customHeight="1" x14ac:dyDescent="0.3">
      <c r="A55" s="14">
        <v>47</v>
      </c>
      <c r="B55" s="15"/>
      <c r="C55" s="15" t="str">
        <f t="shared" si="0"/>
        <v>Карткова гра "Емоції"</v>
      </c>
      <c r="D55" s="3">
        <v>1</v>
      </c>
      <c r="E55" s="15">
        <v>270</v>
      </c>
      <c r="F55" s="15">
        <v>270</v>
      </c>
      <c r="CO55" s="4" t="s">
        <v>422</v>
      </c>
      <c r="CP55" s="4" t="s">
        <v>423</v>
      </c>
    </row>
    <row r="56" spans="1:94" ht="39.75" customHeight="1" x14ac:dyDescent="0.3">
      <c r="A56" s="14">
        <v>48</v>
      </c>
      <c r="B56" s="15"/>
      <c r="C56" s="15" t="str">
        <f t="shared" si="0"/>
        <v>«Эмоджи Кубс» кубики емоції арт-терапевтичні + терапевтичні картки</v>
      </c>
      <c r="D56" s="3">
        <v>1</v>
      </c>
      <c r="E56" s="15">
        <v>550</v>
      </c>
      <c r="F56" s="15">
        <v>550</v>
      </c>
      <c r="CO56" s="4" t="s">
        <v>436</v>
      </c>
      <c r="CP56" s="4" t="s">
        <v>437</v>
      </c>
    </row>
    <row r="57" spans="1:94" ht="52.5" customHeight="1" x14ac:dyDescent="0.3">
      <c r="A57" s="14">
        <v>49</v>
      </c>
      <c r="B57" s="15"/>
      <c r="C57" s="15" t="str">
        <f t="shared" si="0"/>
        <v>Дидактична гра "Досліди емоції"</v>
      </c>
      <c r="D57" s="3">
        <v>1</v>
      </c>
      <c r="E57" s="15">
        <v>1530</v>
      </c>
      <c r="F57" s="15">
        <v>1530</v>
      </c>
      <c r="CO57" s="4" t="s">
        <v>568</v>
      </c>
      <c r="CP57" s="4" t="s">
        <v>569</v>
      </c>
    </row>
    <row r="58" spans="1:94" customFormat="1" x14ac:dyDescent="0.3">
      <c r="A58" s="9" t="s">
        <v>741</v>
      </c>
      <c r="B58" s="9"/>
      <c r="C58" s="9"/>
      <c r="D58" s="9"/>
      <c r="E58" s="9"/>
      <c r="F58" s="10">
        <f>SUM(F9:F57)</f>
        <v>47639</v>
      </c>
      <c r="G58" s="8"/>
      <c r="H58" s="8"/>
      <c r="I58" s="8"/>
      <c r="J58" s="8"/>
      <c r="K58" s="8"/>
      <c r="L58" s="8"/>
      <c r="X58" s="2"/>
      <c r="Y58" s="2"/>
      <c r="CJ58" s="8"/>
    </row>
    <row r="59" spans="1:94" s="8" customFormat="1" x14ac:dyDescent="0.3">
      <c r="A59" s="7" t="s">
        <v>733</v>
      </c>
      <c r="B59" s="7"/>
      <c r="C59" s="7"/>
      <c r="D59" s="7"/>
      <c r="E59" s="7"/>
      <c r="F59" s="7"/>
    </row>
    <row r="60" spans="1:94" ht="52.5" customHeight="1" x14ac:dyDescent="0.3">
      <c r="A60" s="14">
        <v>1</v>
      </c>
      <c r="B60" s="15"/>
      <c r="C60" s="15" t="str">
        <f>HYPERLINK(CP60,CO60)</f>
        <v>Ультрафіолетова шафа ультрафіолетового випромінювання</v>
      </c>
      <c r="D60" s="3">
        <v>1</v>
      </c>
      <c r="E60" s="15">
        <v>812</v>
      </c>
      <c r="F60" s="15">
        <v>812</v>
      </c>
      <c r="CO60" s="4" t="s">
        <v>104</v>
      </c>
      <c r="CP60" s="4" t="s">
        <v>105</v>
      </c>
    </row>
    <row r="61" spans="1:94" ht="52.5" customHeight="1" x14ac:dyDescent="0.3">
      <c r="A61" s="14">
        <v>2</v>
      </c>
      <c r="B61" s="15"/>
      <c r="C61" s="15" t="str">
        <f t="shared" ref="C61:C124" si="1">HYPERLINK(CP61,CO61)</f>
        <v>Масажні зонди за методикою Мікляевої комплект из 8 штук</v>
      </c>
      <c r="D61" s="3">
        <v>1</v>
      </c>
      <c r="E61" s="15">
        <v>890</v>
      </c>
      <c r="F61" s="15">
        <v>890</v>
      </c>
      <c r="CO61" s="4" t="s">
        <v>134</v>
      </c>
      <c r="CP61" s="4" t="s">
        <v>135</v>
      </c>
    </row>
    <row r="62" spans="1:94" ht="52.5" customHeight="1" x14ac:dyDescent="0.3">
      <c r="A62" s="14">
        <v>3</v>
      </c>
      <c r="B62" s="15"/>
      <c r="C62" s="15" t="str">
        <f t="shared" si="1"/>
        <v>Зонди постановочні логопедичні за методикою Ф.А.Рау комплект з 7 шт</v>
      </c>
      <c r="D62" s="3">
        <v>1</v>
      </c>
      <c r="E62" s="15">
        <v>700</v>
      </c>
      <c r="F62" s="15">
        <v>700</v>
      </c>
      <c r="CO62" s="4" t="s">
        <v>136</v>
      </c>
      <c r="CP62" s="4" t="s">
        <v>137</v>
      </c>
    </row>
    <row r="63" spans="1:94" ht="52.5" customHeight="1" x14ac:dyDescent="0.3">
      <c r="A63" s="14">
        <v>4</v>
      </c>
      <c r="B63" s="15"/>
      <c r="C63" s="15" t="str">
        <f t="shared" si="1"/>
        <v>Масажні зонди Воробьевой-Крупенчук комплект з 7 штук</v>
      </c>
      <c r="D63" s="3">
        <v>1</v>
      </c>
      <c r="E63" s="15">
        <v>900</v>
      </c>
      <c r="F63" s="15">
        <v>900</v>
      </c>
      <c r="CO63" s="4" t="s">
        <v>138</v>
      </c>
      <c r="CP63" s="4" t="s">
        <v>139</v>
      </c>
    </row>
    <row r="64" spans="1:94" ht="28.5" customHeight="1" x14ac:dyDescent="0.3">
      <c r="A64" s="14">
        <v>5</v>
      </c>
      <c r="B64" s="15"/>
      <c r="C64" s="15" t="str">
        <f t="shared" si="1"/>
        <v>Комплект міогімнастичних зондів з рухомими кульками 4 штуки</v>
      </c>
      <c r="D64" s="3">
        <v>1</v>
      </c>
      <c r="E64" s="15">
        <v>450</v>
      </c>
      <c r="F64" s="15">
        <v>450</v>
      </c>
      <c r="CO64" s="4" t="s">
        <v>140</v>
      </c>
      <c r="CP64" s="4" t="s">
        <v>141</v>
      </c>
    </row>
    <row r="65" spans="1:94" ht="29.25" customHeight="1" x14ac:dyDescent="0.3">
      <c r="A65" s="14">
        <v>6</v>
      </c>
      <c r="B65" s="15"/>
      <c r="C65" s="15" t="str">
        <f t="shared" si="1"/>
        <v>Комплект масажних логопедичних зондів за методикою Пиляєвої 10 штук</v>
      </c>
      <c r="D65" s="3">
        <v>1</v>
      </c>
      <c r="E65" s="15">
        <v>1320</v>
      </c>
      <c r="F65" s="15">
        <v>1320</v>
      </c>
      <c r="CO65" s="4" t="s">
        <v>142</v>
      </c>
      <c r="CP65" s="4" t="s">
        <v>143</v>
      </c>
    </row>
    <row r="66" spans="1:94" ht="30.9" customHeight="1" x14ac:dyDescent="0.3">
      <c r="A66" s="14">
        <v>7</v>
      </c>
      <c r="B66" s="15"/>
      <c r="C66" s="15" t="str">
        <f t="shared" si="1"/>
        <v>Зонд постановочний "Голочка" для постановки звуку "С","З"</v>
      </c>
      <c r="D66" s="3">
        <v>1</v>
      </c>
      <c r="E66" s="15">
        <v>190</v>
      </c>
      <c r="F66" s="15">
        <v>190</v>
      </c>
      <c r="CO66" s="4" t="s">
        <v>328</v>
      </c>
      <c r="CP66" s="4" t="s">
        <v>329</v>
      </c>
    </row>
    <row r="67" spans="1:94" ht="30.75" customHeight="1" x14ac:dyDescent="0.3">
      <c r="A67" s="14">
        <v>8</v>
      </c>
      <c r="B67" s="15"/>
      <c r="C67" s="15" t="str">
        <f t="shared" si="1"/>
        <v>Зонд постановочний "Шпатель"</v>
      </c>
      <c r="D67" s="3">
        <v>1</v>
      </c>
      <c r="E67" s="15">
        <v>132</v>
      </c>
      <c r="F67" s="15">
        <v>132</v>
      </c>
      <c r="CO67" s="4" t="s">
        <v>332</v>
      </c>
      <c r="CP67" s="4" t="s">
        <v>333</v>
      </c>
    </row>
    <row r="68" spans="1:94" ht="28.5" customHeight="1" x14ac:dyDescent="0.3">
      <c r="A68" s="14">
        <v>9</v>
      </c>
      <c r="B68" s="15"/>
      <c r="C68" s="15" t="str">
        <f t="shared" si="1"/>
        <v>Логопедичний зонд Їжак-Суджок</v>
      </c>
      <c r="D68" s="3">
        <v>1</v>
      </c>
      <c r="E68" s="15">
        <v>180</v>
      </c>
      <c r="F68" s="15">
        <v>180</v>
      </c>
      <c r="CO68" s="4" t="s">
        <v>334</v>
      </c>
      <c r="CP68" s="4" t="s">
        <v>335</v>
      </c>
    </row>
    <row r="69" spans="1:94" ht="28.95" customHeight="1" x14ac:dyDescent="0.3">
      <c r="A69" s="14">
        <v>10</v>
      </c>
      <c r="B69" s="15"/>
      <c r="C69" s="15" t="str">
        <f t="shared" si="1"/>
        <v>Зонди постановочні Методика Волковой набір з 6 шт</v>
      </c>
      <c r="D69" s="3">
        <v>1</v>
      </c>
      <c r="E69" s="15">
        <v>800</v>
      </c>
      <c r="F69" s="15">
        <v>800</v>
      </c>
      <c r="CO69" s="4" t="s">
        <v>336</v>
      </c>
      <c r="CP69" s="4" t="s">
        <v>337</v>
      </c>
    </row>
    <row r="70" spans="1:94" ht="30" customHeight="1" x14ac:dyDescent="0.3">
      <c r="A70" s="14">
        <v>11</v>
      </c>
      <c r="B70" s="15"/>
      <c r="C70" s="15" t="str">
        <f t="shared" si="1"/>
        <v>Зонд постановочний "Рамка" для постановки звуку "Л"</v>
      </c>
      <c r="D70" s="3">
        <v>1</v>
      </c>
      <c r="E70" s="15">
        <v>180</v>
      </c>
      <c r="F70" s="15">
        <v>180</v>
      </c>
      <c r="CO70" s="4" t="s">
        <v>338</v>
      </c>
      <c r="CP70" s="4" t="s">
        <v>339</v>
      </c>
    </row>
    <row r="71" spans="1:94" ht="29.85" customHeight="1" x14ac:dyDescent="0.3">
      <c r="A71" s="14">
        <v>12</v>
      </c>
      <c r="B71" s="15"/>
      <c r="C71" s="15" t="str">
        <f t="shared" si="1"/>
        <v>Зонд постановочний "Лопатка" для постановки звуку "С"</v>
      </c>
      <c r="D71" s="3">
        <v>1</v>
      </c>
      <c r="E71" s="15">
        <v>180</v>
      </c>
      <c r="F71" s="15">
        <v>180</v>
      </c>
      <c r="CO71" s="4" t="s">
        <v>340</v>
      </c>
      <c r="CP71" s="4" t="s">
        <v>341</v>
      </c>
    </row>
    <row r="72" spans="1:94" ht="28.95" customHeight="1" x14ac:dyDescent="0.3">
      <c r="A72" s="14">
        <v>13</v>
      </c>
      <c r="B72" s="15"/>
      <c r="C72" s="15" t="str">
        <f t="shared" si="1"/>
        <v>Зонд постановочний "Петля" для постановки звуків "Ш","Щ","Ж".</v>
      </c>
      <c r="D72" s="3">
        <v>1</v>
      </c>
      <c r="E72" s="15">
        <v>180</v>
      </c>
      <c r="F72" s="15">
        <v>180</v>
      </c>
      <c r="CO72" s="4" t="s">
        <v>342</v>
      </c>
      <c r="CP72" s="4" t="s">
        <v>343</v>
      </c>
    </row>
    <row r="73" spans="1:94" ht="34.35" customHeight="1" x14ac:dyDescent="0.3">
      <c r="A73" s="14">
        <v>14</v>
      </c>
      <c r="B73" s="15"/>
      <c r="C73" s="15" t="str">
        <f t="shared" si="1"/>
        <v>Зонди масажні Методика Новікової Набір з 11 шт з литою ручкою</v>
      </c>
      <c r="D73" s="3">
        <v>1</v>
      </c>
      <c r="E73" s="15">
        <v>1550</v>
      </c>
      <c r="F73" s="15">
        <v>1550</v>
      </c>
      <c r="CO73" s="4" t="s">
        <v>699</v>
      </c>
      <c r="CP73" s="4" t="s">
        <v>700</v>
      </c>
    </row>
    <row r="74" spans="1:94" ht="50.85" customHeight="1" x14ac:dyDescent="0.3">
      <c r="A74" s="14">
        <v>15</v>
      </c>
      <c r="B74" s="15"/>
      <c r="C74" s="15" t="str">
        <f t="shared" si="1"/>
        <v>Сухожаровий стерилізатор Для стерилізації металевих логопедичних інструментів CH-360T</v>
      </c>
      <c r="D74" s="3">
        <v>1</v>
      </c>
      <c r="E74" s="15">
        <v>1170</v>
      </c>
      <c r="F74" s="15">
        <v>1170</v>
      </c>
      <c r="CO74" s="4" t="s">
        <v>701</v>
      </c>
      <c r="CP74" s="4" t="s">
        <v>702</v>
      </c>
    </row>
    <row r="75" spans="1:94" ht="52.5" customHeight="1" x14ac:dyDescent="0.3">
      <c r="A75" s="14">
        <v>16</v>
      </c>
      <c r="B75" s="15"/>
      <c r="C75" s="15" t="str">
        <f t="shared" si="1"/>
        <v>Сухожаровий стерилізатор Для стерилізації металевих логопедичних інструментів при високій температурі KH-360B</v>
      </c>
      <c r="D75" s="3">
        <v>1</v>
      </c>
      <c r="E75" s="15">
        <v>1300</v>
      </c>
      <c r="F75" s="15">
        <v>1300</v>
      </c>
      <c r="CO75" s="4" t="s">
        <v>703</v>
      </c>
      <c r="CP75" s="4" t="s">
        <v>704</v>
      </c>
    </row>
    <row r="76" spans="1:94" ht="52.5" customHeight="1" x14ac:dyDescent="0.3">
      <c r="A76" s="14">
        <v>17</v>
      </c>
      <c r="B76" s="15"/>
      <c r="C76" s="15" t="str">
        <f t="shared" si="1"/>
        <v>Контейнер для замочування логопедичних зондів</v>
      </c>
      <c r="D76" s="3">
        <v>1</v>
      </c>
      <c r="E76" s="15">
        <v>280</v>
      </c>
      <c r="F76" s="15">
        <v>280</v>
      </c>
      <c r="CO76" s="4" t="s">
        <v>705</v>
      </c>
      <c r="CP76" s="4" t="s">
        <v>706</v>
      </c>
    </row>
    <row r="77" spans="1:94" ht="34.950000000000003" customHeight="1" x14ac:dyDescent="0.3">
      <c r="A77" s="14">
        <v>18</v>
      </c>
      <c r="B77" s="15"/>
      <c r="C77" s="15" t="str">
        <f t="shared" si="1"/>
        <v>Футляр для зберігання логопедичних зондів</v>
      </c>
      <c r="D77" s="3">
        <v>1</v>
      </c>
      <c r="E77" s="15">
        <v>420</v>
      </c>
      <c r="F77" s="15">
        <v>420</v>
      </c>
      <c r="CO77" s="4" t="s">
        <v>715</v>
      </c>
      <c r="CP77" s="4" t="s">
        <v>716</v>
      </c>
    </row>
    <row r="78" spans="1:94" ht="70.95" customHeight="1" x14ac:dyDescent="0.3">
      <c r="A78" s="14">
        <v>19</v>
      </c>
      <c r="B78" s="15"/>
      <c r="C78" s="15" t="str">
        <f t="shared" si="1"/>
        <v>Зондозамінник індивідуальний для постановки звуку Р і С Ракетка</v>
      </c>
      <c r="D78" s="3">
        <v>1</v>
      </c>
      <c r="E78" s="15">
        <v>35</v>
      </c>
      <c r="F78" s="15">
        <v>35</v>
      </c>
      <c r="CO78" s="4" t="s">
        <v>15</v>
      </c>
      <c r="CP78" s="4" t="s">
        <v>16</v>
      </c>
    </row>
    <row r="79" spans="1:94" ht="52.5" customHeight="1" x14ac:dyDescent="0.3">
      <c r="A79" s="14">
        <v>20</v>
      </c>
      <c r="B79" s="15"/>
      <c r="C79" s="15" t="str">
        <f t="shared" si="1"/>
        <v>Набір зондозамінників логопедичних 8шт.</v>
      </c>
      <c r="D79" s="3">
        <v>1</v>
      </c>
      <c r="E79" s="15">
        <v>170</v>
      </c>
      <c r="F79" s="15">
        <v>170</v>
      </c>
      <c r="CO79" s="4" t="s">
        <v>37</v>
      </c>
      <c r="CP79" s="4" t="s">
        <v>38</v>
      </c>
    </row>
    <row r="80" spans="1:94" ht="33.75" customHeight="1" x14ac:dyDescent="0.3">
      <c r="A80" s="14">
        <v>21</v>
      </c>
      <c r="B80" s="15"/>
      <c r="C80" s="15" t="str">
        <f t="shared" si="1"/>
        <v>Набір зондозамінників 14шт.</v>
      </c>
      <c r="D80" s="3">
        <v>1</v>
      </c>
      <c r="E80" s="15">
        <v>150</v>
      </c>
      <c r="F80" s="15">
        <v>150</v>
      </c>
      <c r="CO80" s="4" t="s">
        <v>39</v>
      </c>
      <c r="CP80" s="4" t="s">
        <v>40</v>
      </c>
    </row>
    <row r="81" spans="1:94" ht="93.3" customHeight="1" x14ac:dyDescent="0.3">
      <c r="A81" s="14">
        <v>22</v>
      </c>
      <c r="B81" s="15"/>
      <c r="C81" s="15" t="str">
        <f t="shared" si="1"/>
        <v>Зондозамінник індивідуальний, для постановки звуку Р</v>
      </c>
      <c r="D81" s="3">
        <v>1</v>
      </c>
      <c r="E81" s="15">
        <v>40</v>
      </c>
      <c r="F81" s="15">
        <v>40</v>
      </c>
      <c r="CO81" s="4" t="s">
        <v>68</v>
      </c>
      <c r="CP81" s="4" t="s">
        <v>69</v>
      </c>
    </row>
    <row r="82" spans="1:94" ht="40.049999999999997" customHeight="1" x14ac:dyDescent="0.3">
      <c r="A82" s="14">
        <v>23</v>
      </c>
      <c r="B82" s="15"/>
      <c r="C82" s="15" t="str">
        <f t="shared" si="1"/>
        <v>Зондозамінник індивідуальний Пальма</v>
      </c>
      <c r="D82" s="3">
        <v>1</v>
      </c>
      <c r="E82" s="15">
        <v>35</v>
      </c>
      <c r="F82" s="15">
        <v>35</v>
      </c>
      <c r="CO82" s="4" t="s">
        <v>152</v>
      </c>
      <c r="CP82" s="4" t="s">
        <v>153</v>
      </c>
    </row>
    <row r="83" spans="1:94" ht="34.65" customHeight="1" x14ac:dyDescent="0.3">
      <c r="A83" s="14">
        <v>24</v>
      </c>
      <c r="B83" s="15"/>
      <c r="C83" s="15" t="str">
        <f t="shared" si="1"/>
        <v>Зондозамінник індивідуальний Папуга</v>
      </c>
      <c r="D83" s="3">
        <v>1</v>
      </c>
      <c r="E83" s="15">
        <v>35</v>
      </c>
      <c r="F83" s="15">
        <v>35</v>
      </c>
      <c r="CO83" s="4" t="s">
        <v>154</v>
      </c>
      <c r="CP83" s="4" t="s">
        <v>155</v>
      </c>
    </row>
    <row r="84" spans="1:94" x14ac:dyDescent="0.3">
      <c r="A84" s="14">
        <v>25</v>
      </c>
      <c r="B84" s="15"/>
      <c r="C84" s="15" t="str">
        <f t="shared" si="1"/>
        <v>Зондозамінник індивідуальний Зірка</v>
      </c>
      <c r="D84" s="3">
        <v>1</v>
      </c>
      <c r="E84" s="15">
        <v>35</v>
      </c>
      <c r="F84" s="15">
        <v>35</v>
      </c>
      <c r="CO84" s="4" t="s">
        <v>156</v>
      </c>
      <c r="CP84" s="4" t="s">
        <v>157</v>
      </c>
    </row>
    <row r="85" spans="1:94" ht="52.35" customHeight="1" x14ac:dyDescent="0.3">
      <c r="A85" s="14">
        <v>26</v>
      </c>
      <c r="B85" s="15"/>
      <c r="C85" s="15" t="str">
        <f t="shared" si="1"/>
        <v>Логопедичні картки (Абетка)</v>
      </c>
      <c r="D85" s="3">
        <v>1</v>
      </c>
      <c r="E85" s="15">
        <v>95</v>
      </c>
      <c r="F85" s="15">
        <v>95</v>
      </c>
      <c r="CO85" s="4" t="s">
        <v>11</v>
      </c>
      <c r="CP85" s="4" t="s">
        <v>12</v>
      </c>
    </row>
    <row r="86" spans="1:94" ht="52.65" customHeight="1" x14ac:dyDescent="0.3">
      <c r="A86" s="14">
        <v>27</v>
      </c>
      <c r="B86" s="15"/>
      <c r="C86" s="15" t="str">
        <f t="shared" si="1"/>
        <v>Логопедичні картки (Предмети)</v>
      </c>
      <c r="D86" s="3">
        <v>1</v>
      </c>
      <c r="E86" s="15">
        <v>95</v>
      </c>
      <c r="F86" s="15">
        <v>95</v>
      </c>
      <c r="CO86" s="4" t="s">
        <v>13</v>
      </c>
      <c r="CP86" s="4" t="s">
        <v>14</v>
      </c>
    </row>
    <row r="87" spans="1:94" ht="65.25" customHeight="1" x14ac:dyDescent="0.3">
      <c r="A87" s="14">
        <v>28</v>
      </c>
      <c r="B87" s="15"/>
      <c r="C87" s="15" t="str">
        <f t="shared" si="1"/>
        <v>Логопедичний зошит в асортименті для індивідуальних та групових занять з логопедії</v>
      </c>
      <c r="D87" s="3">
        <v>1</v>
      </c>
      <c r="E87" s="15">
        <v>69</v>
      </c>
      <c r="F87" s="15">
        <v>69</v>
      </c>
      <c r="CO87" s="4" t="s">
        <v>17</v>
      </c>
      <c r="CP87" s="4" t="s">
        <v>18</v>
      </c>
    </row>
    <row r="88" spans="1:94" ht="36.9" customHeight="1" x14ac:dyDescent="0.3">
      <c r="A88" s="14">
        <v>29</v>
      </c>
      <c r="B88" s="15"/>
      <c r="C88" s="15" t="str">
        <f t="shared" si="1"/>
        <v>Мовне лото "Асоціації", Дидактичні українські картки (у 3-х частинах)</v>
      </c>
      <c r="D88" s="3">
        <v>1</v>
      </c>
      <c r="E88" s="15">
        <v>588</v>
      </c>
      <c r="F88" s="15">
        <v>588</v>
      </c>
      <c r="CO88" s="4" t="s">
        <v>96</v>
      </c>
      <c r="CP88" s="4" t="s">
        <v>97</v>
      </c>
    </row>
    <row r="89" spans="1:94" ht="72.3" customHeight="1" x14ac:dyDescent="0.3">
      <c r="A89" s="14">
        <v>30</v>
      </c>
      <c r="B89" s="15"/>
      <c r="C89" s="15" t="str">
        <f t="shared" si="1"/>
        <v>Логопедичні картки для обстеження та розвитку лексико-граматичної будови та зв’язного мовлення дітей</v>
      </c>
      <c r="D89" s="3">
        <v>1</v>
      </c>
      <c r="E89" s="15">
        <v>168</v>
      </c>
      <c r="F89" s="15">
        <v>168</v>
      </c>
      <c r="CO89" s="4" t="s">
        <v>124</v>
      </c>
      <c r="CP89" s="4" t="s">
        <v>125</v>
      </c>
    </row>
    <row r="90" spans="1:94" ht="74.25" customHeight="1" x14ac:dyDescent="0.3">
      <c r="A90" s="14">
        <v>31</v>
      </c>
      <c r="B90" s="15"/>
      <c r="C90" s="15" t="str">
        <f t="shared" si="1"/>
        <v>Логопедичні таблиці: органи мовлення, артикуляція звуків (16 таблиць-малюнків)</v>
      </c>
      <c r="D90" s="3">
        <v>1</v>
      </c>
      <c r="E90" s="15">
        <v>147</v>
      </c>
      <c r="F90" s="15">
        <v>147</v>
      </c>
      <c r="CO90" s="4" t="s">
        <v>126</v>
      </c>
      <c r="CP90" s="4" t="s">
        <v>127</v>
      </c>
    </row>
    <row r="91" spans="1:94" ht="70.05" customHeight="1" x14ac:dyDescent="0.3">
      <c r="A91" s="14">
        <v>32</v>
      </c>
      <c r="B91" s="15"/>
      <c r="C91" s="15" t="str">
        <f t="shared" si="1"/>
        <v>Логопедичне лото «Асоціації», Звуки «л», «р»</v>
      </c>
      <c r="D91" s="3">
        <v>1</v>
      </c>
      <c r="E91" s="15">
        <v>114</v>
      </c>
      <c r="F91" s="15">
        <v>114</v>
      </c>
      <c r="CO91" s="4" t="s">
        <v>128</v>
      </c>
      <c r="CP91" s="4" t="s">
        <v>129</v>
      </c>
    </row>
    <row r="92" spans="1:94" ht="52.65" customHeight="1" x14ac:dyDescent="0.3">
      <c r="A92" s="14">
        <v>33</v>
      </c>
      <c r="B92" s="15"/>
      <c r="C92" s="15" t="str">
        <f t="shared" si="1"/>
        <v>Логопедичні картки - Тварини</v>
      </c>
      <c r="D92" s="3">
        <v>1</v>
      </c>
      <c r="E92" s="15">
        <v>95</v>
      </c>
      <c r="F92" s="15">
        <v>95</v>
      </c>
      <c r="CO92" s="4" t="s">
        <v>396</v>
      </c>
      <c r="CP92" s="4" t="s">
        <v>397</v>
      </c>
    </row>
    <row r="93" spans="1:94" ht="53.55" customHeight="1" x14ac:dyDescent="0.3">
      <c r="A93" s="14">
        <v>34</v>
      </c>
      <c r="B93" s="15"/>
      <c r="C93" s="15" t="str">
        <f t="shared" si="1"/>
        <v>Логопедичний складовий планшет, логобокси</v>
      </c>
      <c r="D93" s="3">
        <v>1</v>
      </c>
      <c r="E93" s="15">
        <v>635</v>
      </c>
      <c r="F93" s="15">
        <v>635</v>
      </c>
      <c r="CO93" s="4" t="s">
        <v>72</v>
      </c>
      <c r="CP93" s="4" t="s">
        <v>73</v>
      </c>
    </row>
    <row r="94" spans="1:94" ht="39.450000000000003" customHeight="1" x14ac:dyDescent="0.3">
      <c r="A94" s="14">
        <v>35</v>
      </c>
      <c r="B94" s="15"/>
      <c r="C94" s="15" t="str">
        <f t="shared" si="1"/>
        <v>Логопедична гра Logo Memory (Логопедичне меморі)</v>
      </c>
      <c r="D94" s="3">
        <v>1</v>
      </c>
      <c r="E94" s="15">
        <v>635</v>
      </c>
      <c r="F94" s="15">
        <v>635</v>
      </c>
      <c r="CO94" s="4" t="s">
        <v>94</v>
      </c>
      <c r="CP94" s="4" t="s">
        <v>95</v>
      </c>
    </row>
    <row r="95" spans="1:94" ht="68.55" customHeight="1" x14ac:dyDescent="0.3">
      <c r="A95" s="14">
        <v>36</v>
      </c>
      <c r="B95" s="15"/>
      <c r="C95" s="15" t="str">
        <f t="shared" si="1"/>
        <v>Складовий планшет з зоровими символами</v>
      </c>
      <c r="D95" s="3">
        <v>1</v>
      </c>
      <c r="E95" s="15">
        <v>450</v>
      </c>
      <c r="F95" s="15">
        <v>450</v>
      </c>
      <c r="CO95" s="4" t="s">
        <v>238</v>
      </c>
      <c r="CP95" s="4" t="s">
        <v>239</v>
      </c>
    </row>
    <row r="96" spans="1:94" ht="53.7" customHeight="1" x14ac:dyDescent="0.3">
      <c r="A96" s="14">
        <v>37</v>
      </c>
      <c r="B96" s="15"/>
      <c r="C96" s="15" t="str">
        <f t="shared" si="1"/>
        <v>Логопедичні пазли на матеріалі слів 2 типу СБС (складової будова слова)</v>
      </c>
      <c r="D96" s="3">
        <v>1</v>
      </c>
      <c r="E96" s="15">
        <v>400</v>
      </c>
      <c r="F96" s="15">
        <v>400</v>
      </c>
      <c r="CO96" s="4" t="s">
        <v>240</v>
      </c>
      <c r="CP96" s="4" t="s">
        <v>241</v>
      </c>
    </row>
    <row r="97" spans="1:94" ht="34.950000000000003" customHeight="1" x14ac:dyDescent="0.3">
      <c r="A97" s="14">
        <v>38</v>
      </c>
      <c r="B97" s="15"/>
      <c r="C97" s="15" t="str">
        <f t="shared" si="1"/>
        <v>Логопедичний комод зі звуками пізнього онтогенезу</v>
      </c>
      <c r="D97" s="3">
        <v>1</v>
      </c>
      <c r="E97" s="15">
        <v>2590</v>
      </c>
      <c r="F97" s="15">
        <v>2590</v>
      </c>
      <c r="CO97" s="4" t="s">
        <v>242</v>
      </c>
      <c r="CP97" s="4" t="s">
        <v>243</v>
      </c>
    </row>
    <row r="98" spans="1:94" ht="29.7" customHeight="1" x14ac:dyDescent="0.3">
      <c r="A98" s="14">
        <v>39</v>
      </c>
      <c r="B98" s="15"/>
      <c r="C98" s="15" t="str">
        <f t="shared" si="1"/>
        <v>Логобокс Говори не поспішай звук Р чітко промовляй</v>
      </c>
      <c r="D98" s="3">
        <v>1</v>
      </c>
      <c r="E98" s="15">
        <v>600</v>
      </c>
      <c r="F98" s="15">
        <v>600</v>
      </c>
      <c r="CO98" s="4" t="s">
        <v>244</v>
      </c>
      <c r="CP98" s="4" t="s">
        <v>245</v>
      </c>
    </row>
    <row r="99" spans="1:94" ht="37.65" customHeight="1" x14ac:dyDescent="0.3">
      <c r="A99" s="14">
        <v>40</v>
      </c>
      <c r="B99" s="15"/>
      <c r="C99" s="15" t="str">
        <f t="shared" si="1"/>
        <v>Логопедичний комод зі звуками раннього онтогенезу</v>
      </c>
      <c r="D99" s="3">
        <v>1</v>
      </c>
      <c r="E99" s="15">
        <v>2790</v>
      </c>
      <c r="F99" s="15">
        <v>2790</v>
      </c>
      <c r="CO99" s="4" t="s">
        <v>246</v>
      </c>
      <c r="CP99" s="4" t="s">
        <v>247</v>
      </c>
    </row>
    <row r="100" spans="1:94" ht="83.25" customHeight="1" x14ac:dyDescent="0.3">
      <c r="A100" s="14">
        <v>41</v>
      </c>
      <c r="B100" s="15"/>
      <c r="C100" s="15" t="str">
        <f t="shared" si="1"/>
        <v>Логобокс Говори не поспішай звук С чітко промовляй</v>
      </c>
      <c r="D100" s="3">
        <v>1</v>
      </c>
      <c r="E100" s="15">
        <v>750</v>
      </c>
      <c r="F100" s="15">
        <v>750</v>
      </c>
      <c r="CO100" s="4" t="s">
        <v>248</v>
      </c>
      <c r="CP100" s="4" t="s">
        <v>249</v>
      </c>
    </row>
    <row r="101" spans="1:94" ht="38.25" customHeight="1" x14ac:dyDescent="0.3">
      <c r="A101" s="14">
        <v>42</v>
      </c>
      <c r="B101" s="15"/>
      <c r="C101" s="15" t="str">
        <f t="shared" si="1"/>
        <v>Логобокс Говори не поспішай звук Ш чітко промовляй</v>
      </c>
      <c r="D101" s="3">
        <v>1</v>
      </c>
      <c r="E101" s="15">
        <v>600</v>
      </c>
      <c r="F101" s="15">
        <v>600</v>
      </c>
      <c r="CO101" s="4" t="s">
        <v>250</v>
      </c>
      <c r="CP101" s="4" t="s">
        <v>251</v>
      </c>
    </row>
    <row r="102" spans="1:94" ht="75.3" customHeight="1" x14ac:dyDescent="0.3">
      <c r="A102" s="14">
        <v>43</v>
      </c>
      <c r="B102" s="15"/>
      <c r="C102" s="15" t="str">
        <f t="shared" si="1"/>
        <v>Логобокс Говори не поспішай звук Л чітко промовляй</v>
      </c>
      <c r="D102" s="3">
        <v>1</v>
      </c>
      <c r="E102" s="15">
        <v>790</v>
      </c>
      <c r="F102" s="15">
        <v>790</v>
      </c>
      <c r="CO102" s="4" t="s">
        <v>252</v>
      </c>
      <c r="CP102" s="4" t="s">
        <v>253</v>
      </c>
    </row>
    <row r="103" spans="1:94" ht="65.400000000000006" customHeight="1" x14ac:dyDescent="0.3">
      <c r="A103" s="14">
        <v>44</v>
      </c>
      <c r="B103" s="15"/>
      <c r="C103" s="15" t="str">
        <f t="shared" si="1"/>
        <v>Логобокс для диференціації звуків С - Ш</v>
      </c>
      <c r="D103" s="3">
        <v>1</v>
      </c>
      <c r="E103" s="15">
        <v>670</v>
      </c>
      <c r="F103" s="15">
        <v>670</v>
      </c>
      <c r="CO103" s="4" t="s">
        <v>254</v>
      </c>
      <c r="CP103" s="4" t="s">
        <v>255</v>
      </c>
    </row>
    <row r="104" spans="1:94" ht="64.8" customHeight="1" x14ac:dyDescent="0.3">
      <c r="A104" s="14">
        <v>45</v>
      </c>
      <c r="B104" s="15"/>
      <c r="C104" s="15" t="str">
        <f t="shared" si="1"/>
        <v>Логобокс для диференціації звуків Р - Л</v>
      </c>
      <c r="D104" s="3">
        <v>1</v>
      </c>
      <c r="E104" s="15">
        <v>670</v>
      </c>
      <c r="F104" s="15">
        <v>670</v>
      </c>
      <c r="CO104" s="4" t="s">
        <v>256</v>
      </c>
      <c r="CP104" s="4" t="s">
        <v>257</v>
      </c>
    </row>
    <row r="105" spans="1:94" ht="54" customHeight="1" x14ac:dyDescent="0.3">
      <c r="A105" s="14">
        <v>46</v>
      </c>
      <c r="B105" s="15"/>
      <c r="C105" s="15" t="str">
        <f t="shared" si="1"/>
        <v>Бокс-сортер для диференціації звуків Р-Л, С-Ш, Ц-Ч, З-Ж</v>
      </c>
      <c r="D105" s="3">
        <v>1</v>
      </c>
      <c r="E105" s="15">
        <v>550</v>
      </c>
      <c r="F105" s="15">
        <v>550</v>
      </c>
      <c r="CO105" s="4" t="s">
        <v>258</v>
      </c>
      <c r="CP105" s="4" t="s">
        <v>259</v>
      </c>
    </row>
    <row r="106" spans="1:94" ht="49.65" customHeight="1" x14ac:dyDescent="0.3">
      <c r="A106" s="14">
        <v>47</v>
      </c>
      <c r="B106" s="15"/>
      <c r="C106" s="15" t="str">
        <f t="shared" si="1"/>
        <v>Логобокс "Набори дерев'яних фігурок до слів 1-3 типів СБС "</v>
      </c>
      <c r="D106" s="3">
        <v>1</v>
      </c>
      <c r="E106" s="15">
        <v>650</v>
      </c>
      <c r="F106" s="15">
        <v>650</v>
      </c>
      <c r="CO106" s="4" t="s">
        <v>260</v>
      </c>
      <c r="CP106" s="4" t="s">
        <v>261</v>
      </c>
    </row>
    <row r="107" spans="1:94" ht="33.9" customHeight="1" x14ac:dyDescent="0.3">
      <c r="A107" s="14">
        <v>48</v>
      </c>
      <c r="B107" s="15"/>
      <c r="C107" s="15" t="str">
        <f t="shared" si="1"/>
        <v>Логобокс "Мої перші слова та речення" (фразовий конструктор на матеріалі слів 1-3 типів СБС);</v>
      </c>
      <c r="D107" s="3">
        <v>1</v>
      </c>
      <c r="E107" s="15">
        <v>1320</v>
      </c>
      <c r="F107" s="15">
        <v>1320</v>
      </c>
      <c r="CO107" s="4" t="s">
        <v>262</v>
      </c>
      <c r="CP107" s="4" t="s">
        <v>263</v>
      </c>
    </row>
    <row r="108" spans="1:94" ht="37.35" customHeight="1" x14ac:dyDescent="0.3">
      <c r="A108" s="14">
        <v>49</v>
      </c>
      <c r="B108" s="15"/>
      <c r="C108" s="15" t="str">
        <f t="shared" si="1"/>
        <v>Дерев'яні основи для побудови речень</v>
      </c>
      <c r="D108" s="3">
        <v>1</v>
      </c>
      <c r="E108" s="15">
        <v>300</v>
      </c>
      <c r="F108" s="15">
        <v>300</v>
      </c>
      <c r="CO108" s="4" t="s">
        <v>264</v>
      </c>
      <c r="CP108" s="4" t="s">
        <v>265</v>
      </c>
    </row>
    <row r="109" spans="1:94" ht="54.75" customHeight="1" x14ac:dyDescent="0.3">
      <c r="A109" s="14">
        <v>50</v>
      </c>
      <c r="B109" s="15"/>
      <c r="C109" s="15" t="str">
        <f t="shared" si="1"/>
        <v>Навчальний логопедичний набір символів дієслів 19 шт</v>
      </c>
      <c r="D109" s="3">
        <v>1</v>
      </c>
      <c r="E109" s="15">
        <v>220</v>
      </c>
      <c r="F109" s="15">
        <v>220</v>
      </c>
      <c r="CO109" s="4" t="s">
        <v>266</v>
      </c>
      <c r="CP109" s="4" t="s">
        <v>267</v>
      </c>
    </row>
    <row r="110" spans="1:94" ht="34.35" customHeight="1" x14ac:dyDescent="0.3">
      <c r="A110" s="14">
        <v>51</v>
      </c>
      <c r="B110" s="15"/>
      <c r="C110" s="15" t="str">
        <f t="shared" si="1"/>
        <v>Навчальний логопедичний набір символів прийменників</v>
      </c>
      <c r="D110" s="3">
        <v>1</v>
      </c>
      <c r="E110" s="15">
        <v>120</v>
      </c>
      <c r="F110" s="15">
        <v>120</v>
      </c>
      <c r="CO110" s="4" t="s">
        <v>268</v>
      </c>
      <c r="CP110" s="4" t="s">
        <v>269</v>
      </c>
    </row>
    <row r="111" spans="1:94" ht="34.049999999999997" customHeight="1" x14ac:dyDescent="0.3">
      <c r="A111" s="14">
        <v>52</v>
      </c>
      <c r="B111" s="15"/>
      <c r="C111" s="15" t="str">
        <f t="shared" si="1"/>
        <v>Фігурки на звуки С, З, Ц, Ш, Ж, Ч, (буква Щ), Р, Л. Логопедія</v>
      </c>
      <c r="D111" s="3">
        <v>1</v>
      </c>
      <c r="E111" s="15">
        <v>2700</v>
      </c>
      <c r="F111" s="15">
        <v>2700</v>
      </c>
      <c r="CO111" s="4" t="s">
        <v>270</v>
      </c>
      <c r="CP111" s="4" t="s">
        <v>271</v>
      </c>
    </row>
    <row r="112" spans="1:94" ht="36.299999999999997" customHeight="1" x14ac:dyDescent="0.3">
      <c r="A112" s="14">
        <v>53</v>
      </c>
      <c r="B112" s="15"/>
      <c r="C112" s="15" t="str">
        <f t="shared" si="1"/>
        <v>Логопедична гра «Покупки»</v>
      </c>
      <c r="D112" s="3">
        <v>1</v>
      </c>
      <c r="E112" s="15">
        <v>400</v>
      </c>
      <c r="F112" s="15">
        <v>400</v>
      </c>
      <c r="CO112" s="4" t="s">
        <v>272</v>
      </c>
      <c r="CP112" s="4" t="s">
        <v>273</v>
      </c>
    </row>
    <row r="113" spans="1:94" ht="58.5" customHeight="1" x14ac:dyDescent="0.3">
      <c r="A113" s="14">
        <v>54</v>
      </c>
      <c r="B113" s="15"/>
      <c r="C113" s="15" t="str">
        <f t="shared" si="1"/>
        <v>Логопедична гра Зорові символи звуків</v>
      </c>
      <c r="D113" s="3">
        <v>1</v>
      </c>
      <c r="E113" s="15">
        <v>400</v>
      </c>
      <c r="F113" s="15">
        <v>400</v>
      </c>
      <c r="CO113" s="4" t="s">
        <v>274</v>
      </c>
      <c r="CP113" s="4" t="s">
        <v>275</v>
      </c>
    </row>
    <row r="114" spans="1:94" ht="44.55" customHeight="1" x14ac:dyDescent="0.3">
      <c r="A114" s="14">
        <v>55</v>
      </c>
      <c r="B114" s="15"/>
      <c r="C114" s="15" t="str">
        <f t="shared" si="1"/>
        <v>Логопедична гра "Ритмічне коло та ритмічна парковка"</v>
      </c>
      <c r="D114" s="3">
        <v>1</v>
      </c>
      <c r="E114" s="15">
        <v>480</v>
      </c>
      <c r="F114" s="15">
        <v>480</v>
      </c>
      <c r="CO114" s="4" t="s">
        <v>276</v>
      </c>
      <c r="CP114" s="4" t="s">
        <v>277</v>
      </c>
    </row>
    <row r="115" spans="1:94" ht="37.5" customHeight="1" x14ac:dyDescent="0.3">
      <c r="A115" s="14">
        <v>56</v>
      </c>
      <c r="B115" s="15"/>
      <c r="C115" s="15" t="str">
        <f t="shared" si="1"/>
        <v>Логобокс Фразовий конструктор Рухомі кубики</v>
      </c>
      <c r="D115" s="3">
        <v>1</v>
      </c>
      <c r="E115" s="15">
        <v>920</v>
      </c>
      <c r="F115" s="15">
        <v>920</v>
      </c>
      <c r="CO115" s="4" t="s">
        <v>278</v>
      </c>
      <c r="CP115" s="4" t="s">
        <v>279</v>
      </c>
    </row>
    <row r="116" spans="1:94" ht="52.2" customHeight="1" x14ac:dyDescent="0.3">
      <c r="A116" s="14">
        <v>57</v>
      </c>
      <c r="B116" s="15"/>
      <c r="C116" s="15" t="str">
        <f t="shared" si="1"/>
        <v>Логобокс "Гімнастика для мозку"</v>
      </c>
      <c r="D116" s="3">
        <v>1</v>
      </c>
      <c r="E116" s="15">
        <v>510</v>
      </c>
      <c r="F116" s="15">
        <v>510</v>
      </c>
      <c r="CO116" s="4" t="s">
        <v>280</v>
      </c>
      <c r="CP116" s="4" t="s">
        <v>281</v>
      </c>
    </row>
    <row r="117" spans="1:94" ht="38.25" customHeight="1" x14ac:dyDescent="0.3">
      <c r="A117" s="14">
        <v>58</v>
      </c>
      <c r="B117" s="15"/>
      <c r="C117" s="15" t="str">
        <f t="shared" si="1"/>
        <v>Піднос-органайзер сенсорна коробка Логопедія</v>
      </c>
      <c r="D117" s="3">
        <v>1</v>
      </c>
      <c r="E117" s="15">
        <v>720</v>
      </c>
      <c r="F117" s="15">
        <v>720</v>
      </c>
      <c r="CO117" s="4" t="s">
        <v>282</v>
      </c>
      <c r="CP117" s="4" t="s">
        <v>283</v>
      </c>
    </row>
    <row r="118" spans="1:94" ht="46.65" customHeight="1" x14ac:dyDescent="0.3">
      <c r="A118" s="14">
        <v>59</v>
      </c>
      <c r="B118" s="15"/>
      <c r="C118" s="15" t="str">
        <f t="shared" si="1"/>
        <v>Логопедичне віяло голосні звуки</v>
      </c>
      <c r="D118" s="3">
        <v>1</v>
      </c>
      <c r="E118" s="15">
        <v>370</v>
      </c>
      <c r="F118" s="15">
        <v>370</v>
      </c>
      <c r="CO118" s="4" t="s">
        <v>284</v>
      </c>
      <c r="CP118" s="4" t="s">
        <v>285</v>
      </c>
    </row>
    <row r="119" spans="1:94" ht="35.85" customHeight="1" x14ac:dyDescent="0.3">
      <c r="A119" s="14">
        <v>60</v>
      </c>
      <c r="B119" s="15"/>
      <c r="C119" s="15" t="str">
        <f t="shared" si="1"/>
        <v>Логобокс "Розсели слова по будиночках" (вивчення категорій роду та числа) логопедичний комод</v>
      </c>
      <c r="D119" s="3">
        <v>1</v>
      </c>
      <c r="E119" s="15">
        <v>570</v>
      </c>
      <c r="F119" s="15">
        <v>570</v>
      </c>
      <c r="CO119" s="4" t="s">
        <v>286</v>
      </c>
      <c r="CP119" s="4" t="s">
        <v>287</v>
      </c>
    </row>
    <row r="120" spans="1:94" ht="51.75" customHeight="1" x14ac:dyDescent="0.3">
      <c r="A120" s="14">
        <v>61</v>
      </c>
      <c r="B120" s="15"/>
      <c r="C120" s="15" t="str">
        <f t="shared" si="1"/>
        <v>Логопедична Гра-панорама з фігурками</v>
      </c>
      <c r="D120" s="3">
        <v>1</v>
      </c>
      <c r="E120" s="15">
        <v>490</v>
      </c>
      <c r="F120" s="15">
        <v>490</v>
      </c>
      <c r="CO120" s="4" t="s">
        <v>288</v>
      </c>
      <c r="CP120" s="4" t="s">
        <v>289</v>
      </c>
    </row>
    <row r="121" spans="1:94" ht="55.5" customHeight="1" x14ac:dyDescent="0.3">
      <c r="A121" s="14">
        <v>62</v>
      </c>
      <c r="B121" s="15"/>
      <c r="C121" s="15" t="str">
        <f t="shared" si="1"/>
        <v>Логопедична Гра половинки Автоматизуємо звук Л</v>
      </c>
      <c r="D121" s="3">
        <v>1</v>
      </c>
      <c r="E121" s="15">
        <v>350</v>
      </c>
      <c r="F121" s="15">
        <v>350</v>
      </c>
      <c r="CO121" s="4" t="s">
        <v>290</v>
      </c>
      <c r="CP121" s="4" t="s">
        <v>291</v>
      </c>
    </row>
    <row r="122" spans="1:94" ht="38.700000000000003" customHeight="1" x14ac:dyDescent="0.3">
      <c r="A122" s="14">
        <v>63</v>
      </c>
      <c r="B122" s="15"/>
      <c r="C122" s="15" t="str">
        <f t="shared" si="1"/>
        <v>Логопедична Гра Мішок з прозорою кришкою</v>
      </c>
      <c r="D122" s="3">
        <v>1</v>
      </c>
      <c r="E122" s="15">
        <v>490</v>
      </c>
      <c r="F122" s="15">
        <v>490</v>
      </c>
      <c r="CO122" s="4" t="s">
        <v>292</v>
      </c>
      <c r="CP122" s="4" t="s">
        <v>293</v>
      </c>
    </row>
    <row r="123" spans="1:94" ht="43.65" customHeight="1" x14ac:dyDescent="0.3">
      <c r="A123" s="14">
        <v>64</v>
      </c>
      <c r="B123" s="15"/>
      <c r="C123" s="15" t="str">
        <f t="shared" si="1"/>
        <v>Логопедична Гра Вантажівка з прозорою кришкою</v>
      </c>
      <c r="D123" s="3">
        <v>1</v>
      </c>
      <c r="E123" s="15">
        <v>470</v>
      </c>
      <c r="F123" s="15">
        <v>470</v>
      </c>
      <c r="CO123" s="4" t="s">
        <v>294</v>
      </c>
      <c r="CP123" s="4" t="s">
        <v>295</v>
      </c>
    </row>
    <row r="124" spans="1:94" ht="50.25" customHeight="1" x14ac:dyDescent="0.3">
      <c r="A124" s="14">
        <v>65</v>
      </c>
      <c r="B124" s="15"/>
      <c r="C124" s="15" t="str">
        <f t="shared" si="1"/>
        <v>Логопедична гра "Шумове лото"</v>
      </c>
      <c r="D124" s="3">
        <v>1</v>
      </c>
      <c r="E124" s="15">
        <v>470</v>
      </c>
      <c r="F124" s="15">
        <v>470</v>
      </c>
      <c r="CO124" s="4" t="s">
        <v>296</v>
      </c>
      <c r="CP124" s="4" t="s">
        <v>297</v>
      </c>
    </row>
    <row r="125" spans="1:94" ht="53.25" customHeight="1" x14ac:dyDescent="0.3">
      <c r="A125" s="14">
        <v>66</v>
      </c>
      <c r="B125" s="15"/>
      <c r="C125" s="15" t="str">
        <f t="shared" ref="C125:C188" si="2">HYPERLINK(CP125,CO125)</f>
        <v>Логопедична гра "Логоборд"</v>
      </c>
      <c r="D125" s="3">
        <v>1</v>
      </c>
      <c r="E125" s="15">
        <v>650</v>
      </c>
      <c r="F125" s="15">
        <v>650</v>
      </c>
      <c r="CO125" s="4" t="s">
        <v>298</v>
      </c>
      <c r="CP125" s="4" t="s">
        <v>299</v>
      </c>
    </row>
    <row r="126" spans="1:94" ht="54.15" customHeight="1" x14ac:dyDescent="0.3">
      <c r="A126" s="14">
        <v>67</v>
      </c>
      <c r="B126" s="15"/>
      <c r="C126" s="15" t="str">
        <f t="shared" si="2"/>
        <v>Логопедична гра "Артикуляційний логобокс"</v>
      </c>
      <c r="D126" s="3">
        <v>1</v>
      </c>
      <c r="E126" s="15">
        <v>550</v>
      </c>
      <c r="F126" s="15">
        <v>550</v>
      </c>
      <c r="CO126" s="4" t="s">
        <v>300</v>
      </c>
      <c r="CP126" s="4" t="s">
        <v>301</v>
      </c>
    </row>
    <row r="127" spans="1:94" ht="22.8" customHeight="1" x14ac:dyDescent="0.3">
      <c r="A127" s="14">
        <v>68</v>
      </c>
      <c r="B127" s="15"/>
      <c r="C127" s="15" t="str">
        <f t="shared" si="2"/>
        <v>Роторозширювач логопедичний, резинопластик Логопедія</v>
      </c>
      <c r="D127" s="3">
        <v>1</v>
      </c>
      <c r="E127" s="15">
        <v>125</v>
      </c>
      <c r="F127" s="15">
        <v>125</v>
      </c>
      <c r="CO127" s="4" t="s">
        <v>27</v>
      </c>
      <c r="CP127" s="4" t="s">
        <v>28</v>
      </c>
    </row>
    <row r="128" spans="1:94" ht="52.5" customHeight="1" x14ac:dyDescent="0.3">
      <c r="A128" s="14">
        <v>69</v>
      </c>
      <c r="B128" s="15"/>
      <c r="C128" s="15" t="str">
        <f t="shared" si="2"/>
        <v>Логопедичний пристрій для "підняття язика" Логопедія</v>
      </c>
      <c r="D128" s="3">
        <v>1</v>
      </c>
      <c r="E128" s="15">
        <v>800</v>
      </c>
      <c r="F128" s="15">
        <v>800</v>
      </c>
      <c r="CO128" s="4" t="s">
        <v>41</v>
      </c>
      <c r="CP128" s="4" t="s">
        <v>42</v>
      </c>
    </row>
    <row r="129" spans="1:94" ht="52.5" customHeight="1" x14ac:dyDescent="0.3">
      <c r="A129" s="14">
        <v>70</v>
      </c>
      <c r="B129" s="15"/>
      <c r="C129" s="15" t="str">
        <f t="shared" si="2"/>
        <v>Дзеркало для обстеження c підсвічуванням Логопедія</v>
      </c>
      <c r="D129" s="3">
        <v>1</v>
      </c>
      <c r="E129" s="15">
        <v>130</v>
      </c>
      <c r="F129" s="15">
        <v>130</v>
      </c>
      <c r="CO129" s="4" t="s">
        <v>54</v>
      </c>
      <c r="CP129" s="4" t="s">
        <v>55</v>
      </c>
    </row>
    <row r="130" spans="1:94" ht="46.35" customHeight="1" x14ac:dyDescent="0.3">
      <c r="A130" s="14">
        <v>71</v>
      </c>
      <c r="B130" s="15"/>
      <c r="C130" s="15" t="str">
        <f t="shared" si="2"/>
        <v>Спідометр логопедичний Логопедія</v>
      </c>
      <c r="D130" s="3">
        <v>1</v>
      </c>
      <c r="E130" s="15">
        <v>788</v>
      </c>
      <c r="F130" s="15">
        <v>788</v>
      </c>
      <c r="CO130" s="4" t="s">
        <v>58</v>
      </c>
      <c r="CP130" s="4" t="s">
        <v>59</v>
      </c>
    </row>
    <row r="131" spans="1:94" ht="52.5" customHeight="1" x14ac:dyDescent="0.3">
      <c r="A131" s="14">
        <v>72</v>
      </c>
      <c r="B131" s="15"/>
      <c r="C131" s="15" t="str">
        <f t="shared" si="2"/>
        <v>Затискач для носа м'який Логопедія</v>
      </c>
      <c r="D131" s="3">
        <v>1</v>
      </c>
      <c r="E131" s="15">
        <v>110</v>
      </c>
      <c r="F131" s="15">
        <v>110</v>
      </c>
      <c r="CO131" s="4" t="s">
        <v>82</v>
      </c>
      <c r="CP131" s="4" t="s">
        <v>83</v>
      </c>
    </row>
    <row r="132" spans="1:94" ht="52.5" customHeight="1" x14ac:dyDescent="0.3">
      <c r="A132" s="14">
        <v>73</v>
      </c>
      <c r="B132" s="15"/>
      <c r="C132" s="15" t="str">
        <f t="shared" si="2"/>
        <v>Захисна маска на обличчя багаторазова Людина Павук Spider Man + антибактеріальний фільтр Мельтблаун</v>
      </c>
      <c r="D132" s="3">
        <v>1</v>
      </c>
      <c r="E132" s="15">
        <v>120</v>
      </c>
      <c r="F132" s="15">
        <v>120</v>
      </c>
      <c r="CO132" s="4" t="s">
        <v>84</v>
      </c>
      <c r="CP132" s="4" t="s">
        <v>85</v>
      </c>
    </row>
    <row r="133" spans="1:94" ht="41.7" customHeight="1" x14ac:dyDescent="0.3">
      <c r="A133" s="14">
        <v>74</v>
      </c>
      <c r="B133" s="15"/>
      <c r="C133" s="15" t="str">
        <f t="shared" si="2"/>
        <v>Логопедичне дзеркало Логопедія</v>
      </c>
      <c r="D133" s="3">
        <v>1</v>
      </c>
      <c r="E133" s="15">
        <v>750</v>
      </c>
      <c r="F133" s="15">
        <v>750</v>
      </c>
      <c r="CO133" s="4" t="s">
        <v>162</v>
      </c>
      <c r="CP133" s="4" t="s">
        <v>163</v>
      </c>
    </row>
    <row r="134" spans="1:94" ht="52.5" customHeight="1" x14ac:dyDescent="0.3">
      <c r="A134" s="14">
        <v>75</v>
      </c>
      <c r="B134" s="15"/>
      <c r="C134" s="15" t="str">
        <f t="shared" si="2"/>
        <v>Збільшувальне дзеркало на підставці Логопедичне дзеркало для індивідуальної роботи</v>
      </c>
      <c r="D134" s="3">
        <v>1</v>
      </c>
      <c r="E134" s="15">
        <v>420</v>
      </c>
      <c r="F134" s="15">
        <v>420</v>
      </c>
      <c r="CO134" s="4" t="s">
        <v>320</v>
      </c>
      <c r="CP134" s="4" t="s">
        <v>321</v>
      </c>
    </row>
    <row r="135" spans="1:94" ht="29.55" customHeight="1" x14ac:dyDescent="0.3">
      <c r="A135" s="14">
        <v>76</v>
      </c>
      <c r="B135" s="15"/>
      <c r="C135" s="15" t="str">
        <f t="shared" si="2"/>
        <v>Логопедичне дзеркало безпечне</v>
      </c>
      <c r="D135" s="3">
        <v>1</v>
      </c>
      <c r="E135" s="15">
        <v>696</v>
      </c>
      <c r="F135" s="15">
        <v>696</v>
      </c>
      <c r="CO135" s="4" t="s">
        <v>358</v>
      </c>
      <c r="CP135" s="4" t="s">
        <v>359</v>
      </c>
    </row>
    <row r="136" spans="1:94" ht="36.299999999999997" customHeight="1" x14ac:dyDescent="0.3">
      <c r="A136" s="14">
        <v>77</v>
      </c>
      <c r="B136" s="15"/>
      <c r="C136" s="15" t="str">
        <f t="shared" si="2"/>
        <v>Логопедичне дзеркало безпечне суцільне</v>
      </c>
      <c r="D136" s="3">
        <v>1</v>
      </c>
      <c r="E136" s="15" t="s">
        <v>361</v>
      </c>
      <c r="F136" s="15" t="s">
        <v>361</v>
      </c>
      <c r="CO136" s="4" t="s">
        <v>360</v>
      </c>
      <c r="CP136" s="4" t="s">
        <v>362</v>
      </c>
    </row>
    <row r="137" spans="1:94" ht="44.4" customHeight="1" x14ac:dyDescent="0.3">
      <c r="A137" s="14">
        <v>78</v>
      </c>
      <c r="B137" s="15"/>
      <c r="C137" s="15" t="str">
        <f t="shared" si="2"/>
        <v>Логопедичне дзеркало на підставці</v>
      </c>
      <c r="D137" s="3">
        <v>1</v>
      </c>
      <c r="E137" s="15">
        <v>1200</v>
      </c>
      <c r="F137" s="15">
        <v>1200</v>
      </c>
      <c r="CO137" s="4" t="s">
        <v>398</v>
      </c>
      <c r="CP137" s="4" t="s">
        <v>399</v>
      </c>
    </row>
    <row r="138" spans="1:94" ht="58.65" customHeight="1" x14ac:dyDescent="0.3">
      <c r="A138" s="14">
        <v>79</v>
      </c>
      <c r="B138" s="15"/>
      <c r="C138" s="15" t="str">
        <f t="shared" si="2"/>
        <v>Логопедичне дзеркало для дітей із порушенням вимови</v>
      </c>
      <c r="D138" s="3">
        <v>1</v>
      </c>
      <c r="E138" s="15">
        <v>8500</v>
      </c>
      <c r="F138" s="15">
        <v>8500</v>
      </c>
      <c r="CO138" s="4" t="s">
        <v>619</v>
      </c>
      <c r="CP138" s="4" t="s">
        <v>620</v>
      </c>
    </row>
    <row r="139" spans="1:94" ht="52.5" customHeight="1" x14ac:dyDescent="0.3">
      <c r="A139" s="14">
        <v>80</v>
      </c>
      <c r="B139" s="15"/>
      <c r="C139" s="15" t="str">
        <f t="shared" si="2"/>
        <v>Дзеркало для логопеда з підсвіткою</v>
      </c>
      <c r="D139" s="3">
        <v>1</v>
      </c>
      <c r="E139" s="15">
        <v>3030</v>
      </c>
      <c r="F139" s="15">
        <v>3030</v>
      </c>
      <c r="CO139" s="4" t="s">
        <v>621</v>
      </c>
      <c r="CP139" s="4" t="s">
        <v>622</v>
      </c>
    </row>
    <row r="140" spans="1:94" ht="52.5" customHeight="1" x14ac:dyDescent="0.3">
      <c r="A140" s="14">
        <v>81</v>
      </c>
      <c r="B140" s="15"/>
      <c r="C140" s="15" t="str">
        <f t="shared" si="2"/>
        <v>Стіл розкладний для роботи із логопедом</v>
      </c>
      <c r="D140" s="3">
        <v>1</v>
      </c>
      <c r="E140" s="15">
        <v>1900</v>
      </c>
      <c r="F140" s="15">
        <v>1900</v>
      </c>
      <c r="CO140" s="4" t="s">
        <v>623</v>
      </c>
      <c r="CP140" s="4" t="s">
        <v>624</v>
      </c>
    </row>
    <row r="141" spans="1:94" ht="52.5" customHeight="1" x14ac:dyDescent="0.3">
      <c r="A141" s="14">
        <v>82</v>
      </c>
      <c r="B141" s="15"/>
      <c r="C141" s="15" t="str">
        <f t="shared" si="2"/>
        <v>Лото повітряне, дитяче для логопедичних занять</v>
      </c>
      <c r="D141" s="3">
        <v>1</v>
      </c>
      <c r="E141" s="15">
        <v>730</v>
      </c>
      <c r="F141" s="15">
        <v>730</v>
      </c>
      <c r="CO141" s="4" t="s">
        <v>5</v>
      </c>
      <c r="CP141" s="4" t="s">
        <v>6</v>
      </c>
    </row>
    <row r="142" spans="1:94" x14ac:dyDescent="0.3">
      <c r="A142" s="14">
        <v>83</v>
      </c>
      <c r="B142" s="15"/>
      <c r="C142" s="15" t="str">
        <f t="shared" si="2"/>
        <v>Іграшка для розвитку мовного дихання літаюча куля</v>
      </c>
      <c r="D142" s="3">
        <v>1</v>
      </c>
      <c r="E142" s="15">
        <v>87</v>
      </c>
      <c r="F142" s="15">
        <v>87</v>
      </c>
      <c r="CO142" s="4" t="s">
        <v>9</v>
      </c>
      <c r="CP142" s="4" t="s">
        <v>10</v>
      </c>
    </row>
    <row r="143" spans="1:94" ht="52.5" customHeight="1" x14ac:dyDescent="0.3">
      <c r="A143" s="14">
        <v>84</v>
      </c>
      <c r="B143" s="15"/>
      <c r="C143" s="15" t="str">
        <f t="shared" si="2"/>
        <v>Мікрофон логопедичний "Ехо" міні</v>
      </c>
      <c r="D143" s="3">
        <v>1</v>
      </c>
      <c r="E143" s="15">
        <v>95</v>
      </c>
      <c r="F143" s="15">
        <v>95</v>
      </c>
      <c r="CO143" s="4" t="s">
        <v>19</v>
      </c>
      <c r="CP143" s="4" t="s">
        <v>20</v>
      </c>
    </row>
    <row r="144" spans="1:94" ht="34.950000000000003" customHeight="1" x14ac:dyDescent="0.3">
      <c r="A144" s="14">
        <v>85</v>
      </c>
      <c r="B144" s="15"/>
      <c r="C144" s="15" t="str">
        <f t="shared" si="2"/>
        <v>Дихальний тренажер Логопедія</v>
      </c>
      <c r="D144" s="3">
        <v>1</v>
      </c>
      <c r="E144" s="15">
        <v>691</v>
      </c>
      <c r="F144" s="15">
        <v>691</v>
      </c>
      <c r="CO144" s="4" t="s">
        <v>31</v>
      </c>
      <c r="CP144" s="4" t="s">
        <v>32</v>
      </c>
    </row>
    <row r="145" spans="1:94" ht="52.5" customHeight="1" x14ac:dyDescent="0.3">
      <c r="A145" s="14">
        <v>86</v>
      </c>
      <c r="B145" s="15"/>
      <c r="C145" s="15" t="str">
        <f t="shared" si="2"/>
        <v>Пристрій для контролю власної мови і розвитку фонематичного слуху Whisper Phone висперфон</v>
      </c>
      <c r="D145" s="3">
        <v>1</v>
      </c>
      <c r="E145" s="15">
        <v>470</v>
      </c>
      <c r="F145" s="15">
        <v>470</v>
      </c>
      <c r="CO145" s="4" t="s">
        <v>50</v>
      </c>
      <c r="CP145" s="4" t="s">
        <v>51</v>
      </c>
    </row>
    <row r="146" spans="1:94" ht="52.5" customHeight="1" x14ac:dyDescent="0.3">
      <c r="A146" s="14">
        <v>87</v>
      </c>
      <c r="B146" s="15"/>
      <c r="C146" s="15" t="str">
        <f t="shared" si="2"/>
        <v>Носова логопедична флейта, для навчання правильному мовному диханню</v>
      </c>
      <c r="D146" s="3">
        <v>1</v>
      </c>
      <c r="E146" s="15">
        <v>120</v>
      </c>
      <c r="F146" s="15">
        <v>120</v>
      </c>
      <c r="CO146" s="4" t="s">
        <v>52</v>
      </c>
      <c r="CP146" s="4" t="s">
        <v>53</v>
      </c>
    </row>
    <row r="147" spans="1:94" ht="39.450000000000003" customHeight="1" x14ac:dyDescent="0.3">
      <c r="A147" s="14">
        <v>88</v>
      </c>
      <c r="B147" s="15"/>
      <c r="C147" s="15" t="str">
        <f t="shared" si="2"/>
        <v>Набір свистків і дудок для занять з дітьми Логопедія</v>
      </c>
      <c r="D147" s="3">
        <v>1</v>
      </c>
      <c r="E147" s="15">
        <v>336</v>
      </c>
      <c r="F147" s="15">
        <v>336</v>
      </c>
      <c r="CO147" s="4" t="s">
        <v>56</v>
      </c>
      <c r="CP147" s="4" t="s">
        <v>57</v>
      </c>
    </row>
    <row r="148" spans="1:94" ht="39.450000000000003" customHeight="1" x14ac:dyDescent="0.3">
      <c r="A148" s="14">
        <v>89</v>
      </c>
      <c r="B148" s="15"/>
      <c r="C148" s="15" t="str">
        <f t="shared" si="2"/>
        <v>Логопедична гра "магічна кулька"</v>
      </c>
      <c r="D148" s="3">
        <v>1</v>
      </c>
      <c r="E148" s="15">
        <v>430</v>
      </c>
      <c r="F148" s="15">
        <v>430</v>
      </c>
      <c r="CO148" s="4" t="s">
        <v>64</v>
      </c>
      <c r="CP148" s="4" t="s">
        <v>65</v>
      </c>
    </row>
    <row r="149" spans="1:94" ht="50.85" customHeight="1" x14ac:dyDescent="0.3">
      <c r="A149" s="14">
        <v>90</v>
      </c>
      <c r="B149" s="15"/>
      <c r="C149" s="15" t="str">
        <f t="shared" si="2"/>
        <v>Логопедичний Дитячий тренажер Доріжка для кульки</v>
      </c>
      <c r="D149" s="3">
        <v>1</v>
      </c>
      <c r="E149" s="15">
        <v>1500</v>
      </c>
      <c r="F149" s="15">
        <v>1500</v>
      </c>
      <c r="CO149" s="4" t="s">
        <v>66</v>
      </c>
      <c r="CP149" s="4" t="s">
        <v>67</v>
      </c>
    </row>
    <row r="150" spans="1:94" ht="52.5" customHeight="1" x14ac:dyDescent="0.3">
      <c r="A150" s="14">
        <v>91</v>
      </c>
      <c r="B150" s="15"/>
      <c r="C150" s="15" t="str">
        <f t="shared" si="2"/>
        <v>Літаюча кулька іграшка для розвитку мовного дихання</v>
      </c>
      <c r="D150" s="3">
        <v>1</v>
      </c>
      <c r="E150" s="15">
        <v>35</v>
      </c>
      <c r="F150" s="15">
        <v>35</v>
      </c>
      <c r="CO150" s="4" t="s">
        <v>76</v>
      </c>
      <c r="CP150" s="4" t="s">
        <v>77</v>
      </c>
    </row>
    <row r="151" spans="1:94" ht="63.6" customHeight="1" x14ac:dyDescent="0.3">
      <c r="A151" s="14">
        <v>92</v>
      </c>
      <c r="B151" s="15"/>
      <c r="C151" s="15" t="str">
        <f t="shared" si="2"/>
        <v>Моторний пінцет Аллігатор</v>
      </c>
      <c r="D151" s="3">
        <v>1</v>
      </c>
      <c r="E151" s="15">
        <v>100</v>
      </c>
      <c r="F151" s="15">
        <v>100</v>
      </c>
      <c r="CO151" s="4" t="s">
        <v>80</v>
      </c>
      <c r="CP151" s="4" t="s">
        <v>81</v>
      </c>
    </row>
    <row r="152" spans="1:94" ht="52.5" customHeight="1" x14ac:dyDescent="0.3">
      <c r="A152" s="14">
        <v>93</v>
      </c>
      <c r="B152" s="15"/>
      <c r="C152" s="15" t="str">
        <f t="shared" si="2"/>
        <v>Логопедична лялька рукавичка «Дівчинка в рожевому»</v>
      </c>
      <c r="D152" s="3">
        <v>1</v>
      </c>
      <c r="E152" s="15">
        <v>299</v>
      </c>
      <c r="F152" s="15">
        <v>299</v>
      </c>
      <c r="CO152" s="4" t="s">
        <v>122</v>
      </c>
      <c r="CP152" s="4" t="s">
        <v>123</v>
      </c>
    </row>
    <row r="153" spans="1:94" ht="52.5" customHeight="1" x14ac:dyDescent="0.3">
      <c r="A153" s="14">
        <v>94</v>
      </c>
      <c r="B153" s="15"/>
      <c r="C153" s="15" t="str">
        <f t="shared" si="2"/>
        <v>Іграшка для розвитку мовного дихання вправа трубочка в наборі 18 шт</v>
      </c>
      <c r="D153" s="3">
        <v>1</v>
      </c>
      <c r="E153" s="15">
        <v>380</v>
      </c>
      <c r="F153" s="15">
        <v>380</v>
      </c>
      <c r="CO153" s="4" t="s">
        <v>150</v>
      </c>
      <c r="CP153" s="4" t="s">
        <v>151</v>
      </c>
    </row>
    <row r="154" spans="1:94" ht="52.5" customHeight="1" x14ac:dyDescent="0.3">
      <c r="A154" s="14">
        <v>95</v>
      </c>
      <c r="B154" s="15"/>
      <c r="C154" s="15" t="str">
        <f t="shared" si="2"/>
        <v>Дидактична гра логопедичний футбол</v>
      </c>
      <c r="D154" s="3">
        <v>1</v>
      </c>
      <c r="E154" s="15">
        <v>450</v>
      </c>
      <c r="F154" s="15">
        <v>450</v>
      </c>
      <c r="CO154" s="4" t="s">
        <v>158</v>
      </c>
      <c r="CP154" s="4" t="s">
        <v>159</v>
      </c>
    </row>
    <row r="155" spans="1:94" ht="23.7" customHeight="1" x14ac:dyDescent="0.3">
      <c r="A155" s="14">
        <v>96</v>
      </c>
      <c r="B155" s="15"/>
      <c r="C155" s="15" t="str">
        <f t="shared" si="2"/>
        <v>Дидактична гра логопедичний лабіринт</v>
      </c>
      <c r="D155" s="3">
        <v>1</v>
      </c>
      <c r="E155" s="15">
        <v>650</v>
      </c>
      <c r="F155" s="15">
        <v>650</v>
      </c>
      <c r="CO155" s="4" t="s">
        <v>160</v>
      </c>
      <c r="CP155" s="4" t="s">
        <v>161</v>
      </c>
    </row>
    <row r="156" spans="1:94" ht="66.45" customHeight="1" x14ac:dyDescent="0.3">
      <c r="A156" s="14">
        <v>97</v>
      </c>
      <c r="B156" s="15"/>
      <c r="C156" s="15" t="str">
        <f t="shared" si="2"/>
        <v>Набір логопедичний з розвитку мовлення дитини</v>
      </c>
      <c r="D156" s="3">
        <v>1</v>
      </c>
      <c r="E156" s="15">
        <v>6100</v>
      </c>
      <c r="F156" s="15">
        <v>6100</v>
      </c>
      <c r="CO156" s="4" t="s">
        <v>302</v>
      </c>
      <c r="CP156" s="4" t="s">
        <v>303</v>
      </c>
    </row>
    <row r="157" spans="1:94" ht="52.5" customHeight="1" x14ac:dyDescent="0.3">
      <c r="A157" s="14">
        <v>98</v>
      </c>
      <c r="B157" s="15"/>
      <c r="C157" s="15" t="str">
        <f t="shared" si="2"/>
        <v>Гра логопедичний дихальний футбол</v>
      </c>
      <c r="D157" s="3">
        <v>1</v>
      </c>
      <c r="E157" s="15">
        <v>120</v>
      </c>
      <c r="F157" s="15">
        <v>120</v>
      </c>
      <c r="CO157" s="4" t="s">
        <v>306</v>
      </c>
      <c r="CP157" s="4" t="s">
        <v>307</v>
      </c>
    </row>
    <row r="158" spans="1:94" ht="48.45" customHeight="1" x14ac:dyDescent="0.3">
      <c r="A158" s="14">
        <v>99</v>
      </c>
      <c r="B158" s="15"/>
      <c r="C158" s="15" t="str">
        <f t="shared" si="2"/>
        <v>Набір при заїканні. Іграшки з розвитку дихальних функцій. Логоневроз</v>
      </c>
      <c r="D158" s="3">
        <v>1</v>
      </c>
      <c r="E158" s="15">
        <v>483</v>
      </c>
      <c r="F158" s="15">
        <v>483</v>
      </c>
      <c r="CO158" s="4" t="s">
        <v>316</v>
      </c>
      <c r="CP158" s="4" t="s">
        <v>317</v>
      </c>
    </row>
    <row r="159" spans="1:94" ht="76.05" customHeight="1" x14ac:dyDescent="0.3">
      <c r="A159" s="14">
        <v>100</v>
      </c>
      <c r="B159" s="15"/>
      <c r="C159" s="15" t="str">
        <f t="shared" si="2"/>
        <v>Іграшка логопедична для автоматизації літери Р</v>
      </c>
      <c r="D159" s="3">
        <v>1</v>
      </c>
      <c r="E159" s="15">
        <v>230</v>
      </c>
      <c r="F159" s="15">
        <v>230</v>
      </c>
      <c r="CO159" s="4" t="s">
        <v>322</v>
      </c>
      <c r="CP159" s="4" t="s">
        <v>323</v>
      </c>
    </row>
    <row r="160" spans="1:94" ht="52.5" customHeight="1" x14ac:dyDescent="0.3">
      <c r="A160" s="14">
        <v>101</v>
      </c>
      <c r="B160" s="15"/>
      <c r="C160" s="15" t="str">
        <f t="shared" si="2"/>
        <v>Набір фігурок для театру тіней</v>
      </c>
      <c r="D160" s="3">
        <v>1</v>
      </c>
      <c r="E160" s="15">
        <v>230</v>
      </c>
      <c r="F160" s="15">
        <v>230</v>
      </c>
      <c r="CO160" s="4" t="s">
        <v>324</v>
      </c>
      <c r="CP160" s="4" t="s">
        <v>325</v>
      </c>
    </row>
    <row r="161" spans="1:94" ht="33.450000000000003" customHeight="1" x14ac:dyDescent="0.3">
      <c r="A161" s="14">
        <v>102</v>
      </c>
      <c r="B161" s="15"/>
      <c r="C161" s="15" t="str">
        <f t="shared" si="2"/>
        <v>Гра логопедична "Мішечок загадок"</v>
      </c>
      <c r="D161" s="3">
        <v>1</v>
      </c>
      <c r="E161" s="15">
        <v>390</v>
      </c>
      <c r="F161" s="15">
        <v>390</v>
      </c>
      <c r="CO161" s="4" t="s">
        <v>330</v>
      </c>
      <c r="CP161" s="4" t="s">
        <v>331</v>
      </c>
    </row>
    <row r="162" spans="1:94" ht="36.6" customHeight="1" x14ac:dyDescent="0.3">
      <c r="A162" s="14">
        <v>103</v>
      </c>
      <c r="B162" s="15"/>
      <c r="C162" s="15" t="str">
        <f t="shared" si="2"/>
        <v>Набір Вісперфони 6 в 1 логопедичний для 6-ти учнів</v>
      </c>
      <c r="D162" s="3">
        <v>1</v>
      </c>
      <c r="E162" s="15">
        <v>3200</v>
      </c>
      <c r="F162" s="15">
        <v>3200</v>
      </c>
      <c r="CO162" s="4" t="s">
        <v>363</v>
      </c>
      <c r="CP162" s="4" t="s">
        <v>364</v>
      </c>
    </row>
    <row r="163" spans="1:94" ht="52.5" customHeight="1" x14ac:dyDescent="0.3">
      <c r="A163" s="14">
        <v>104</v>
      </c>
      <c r="B163" s="15"/>
      <c r="C163" s="15" t="str">
        <f t="shared" si="2"/>
        <v>Логопедична гра Пропеллер, дитяча для логопедичних занять</v>
      </c>
      <c r="D163" s="3">
        <v>1</v>
      </c>
      <c r="E163" s="15">
        <v>1450</v>
      </c>
      <c r="F163" s="15">
        <v>1450</v>
      </c>
      <c r="CO163" s="4" t="s">
        <v>365</v>
      </c>
      <c r="CP163" s="4" t="s">
        <v>366</v>
      </c>
    </row>
    <row r="164" spans="1:94" ht="55.95" customHeight="1" x14ac:dyDescent="0.3">
      <c r="A164" s="14">
        <v>105</v>
      </c>
      <c r="B164" s="15"/>
      <c r="C164" s="15" t="str">
        <f t="shared" si="2"/>
        <v>Логопедичні гра Пригоди 2 в 1</v>
      </c>
      <c r="D164" s="3">
        <v>1</v>
      </c>
      <c r="E164" s="15">
        <v>960</v>
      </c>
      <c r="F164" s="15">
        <v>960</v>
      </c>
      <c r="CO164" s="4" t="s">
        <v>367</v>
      </c>
      <c r="CP164" s="4" t="s">
        <v>368</v>
      </c>
    </row>
    <row r="165" spans="1:94" ht="52.8" customHeight="1" x14ac:dyDescent="0.3">
      <c r="A165" s="14">
        <v>106</v>
      </c>
      <c r="B165" s="15"/>
      <c r="C165" s="15" t="str">
        <f t="shared" si="2"/>
        <v>Набір логопедичний марблс "Різнокольорові камінці"</v>
      </c>
      <c r="D165" s="3">
        <v>1</v>
      </c>
      <c r="E165" s="15">
        <v>160</v>
      </c>
      <c r="F165" s="15">
        <v>160</v>
      </c>
      <c r="CO165" s="4" t="s">
        <v>400</v>
      </c>
      <c r="CP165" s="4" t="s">
        <v>401</v>
      </c>
    </row>
    <row r="166" spans="1:94" ht="45.45" customHeight="1" x14ac:dyDescent="0.3">
      <c r="A166" s="14">
        <v>107</v>
      </c>
      <c r="B166" s="15"/>
      <c r="C166" s="15" t="str">
        <f t="shared" si="2"/>
        <v>Набір логопедичних масажерів NUK</v>
      </c>
      <c r="D166" s="3">
        <v>1</v>
      </c>
      <c r="E166" s="15">
        <v>489</v>
      </c>
      <c r="F166" s="15">
        <v>489</v>
      </c>
      <c r="CO166" s="4" t="s">
        <v>29</v>
      </c>
      <c r="CP166" s="4" t="s">
        <v>30</v>
      </c>
    </row>
    <row r="167" spans="1:94" ht="52.5" customHeight="1" x14ac:dyDescent="0.3">
      <c r="A167" s="14">
        <v>108</v>
      </c>
      <c r="B167" s="15"/>
      <c r="C167" s="15" t="str">
        <f t="shared" si="2"/>
        <v>Двосторонній масажер для порожнини рота Логопедія</v>
      </c>
      <c r="D167" s="3">
        <v>1</v>
      </c>
      <c r="E167" s="15">
        <v>150</v>
      </c>
      <c r="F167" s="15">
        <v>150</v>
      </c>
      <c r="CO167" s="4" t="s">
        <v>44</v>
      </c>
      <c r="CP167" s="4" t="s">
        <v>45</v>
      </c>
    </row>
    <row r="168" spans="1:94" ht="50.25" customHeight="1" x14ac:dyDescent="0.3">
      <c r="A168" s="14">
        <v>109</v>
      </c>
      <c r="B168" s="15"/>
      <c r="C168" s="15" t="str">
        <f t="shared" si="2"/>
        <v>Роликовий масажер логопедія</v>
      </c>
      <c r="D168" s="3">
        <v>1</v>
      </c>
      <c r="E168" s="15">
        <v>134</v>
      </c>
      <c r="F168" s="15">
        <v>134</v>
      </c>
      <c r="CO168" s="4" t="s">
        <v>46</v>
      </c>
      <c r="CP168" s="4" t="s">
        <v>47</v>
      </c>
    </row>
    <row r="169" spans="1:94" ht="52.5" customHeight="1" x14ac:dyDescent="0.3">
      <c r="A169" s="14">
        <v>110</v>
      </c>
      <c r="B169" s="15"/>
      <c r="C169" s="15" t="str">
        <f t="shared" si="2"/>
        <v>Логопедичний навігатор для язика</v>
      </c>
      <c r="D169" s="3">
        <v>1</v>
      </c>
      <c r="E169" s="15">
        <v>785</v>
      </c>
      <c r="F169" s="15">
        <v>785</v>
      </c>
      <c r="CO169" s="4" t="s">
        <v>48</v>
      </c>
      <c r="CP169" s="4" t="s">
        <v>49</v>
      </c>
    </row>
    <row r="170" spans="1:94" ht="16.05" customHeight="1" x14ac:dyDescent="0.3">
      <c r="A170" s="14">
        <v>111</v>
      </c>
      <c r="B170" s="15"/>
      <c r="C170" s="15" t="str">
        <f t="shared" si="2"/>
        <v>Массажер для пальців рук Масажер пальчик</v>
      </c>
      <c r="D170" s="3">
        <v>1</v>
      </c>
      <c r="E170" s="15">
        <v>68</v>
      </c>
      <c r="F170" s="15">
        <v>68</v>
      </c>
      <c r="CO170" s="4" t="s">
        <v>78</v>
      </c>
      <c r="CP170" s="4" t="s">
        <v>79</v>
      </c>
    </row>
    <row r="171" spans="1:94" ht="52.5" customHeight="1" x14ac:dyDescent="0.3">
      <c r="A171" s="14">
        <v>112</v>
      </c>
      <c r="B171" s="15"/>
      <c r="C171" s="15" t="str">
        <f t="shared" si="2"/>
        <v>Логопедичний масажер Z-Vibe (блакитний)</v>
      </c>
      <c r="D171" s="3">
        <v>1</v>
      </c>
      <c r="E171" s="15">
        <v>1580</v>
      </c>
      <c r="F171" s="15">
        <v>1580</v>
      </c>
      <c r="CO171" s="4" t="s">
        <v>172</v>
      </c>
      <c r="CP171" s="4" t="s">
        <v>173</v>
      </c>
    </row>
    <row r="172" spans="1:94" ht="52.5" customHeight="1" x14ac:dyDescent="0.3">
      <c r="A172" s="14">
        <v>113</v>
      </c>
      <c r="B172" s="15"/>
      <c r="C172" s="15" t="str">
        <f t="shared" si="2"/>
        <v>Вібраційний ротовий моторний інструмент ложечка Z-Spoon</v>
      </c>
      <c r="D172" s="3">
        <v>1</v>
      </c>
      <c r="E172" s="15">
        <v>1580</v>
      </c>
      <c r="F172" s="15">
        <v>1580</v>
      </c>
      <c r="CO172" s="4" t="s">
        <v>174</v>
      </c>
      <c r="CP172" s="4" t="s">
        <v>175</v>
      </c>
    </row>
    <row r="173" spans="1:94" ht="52.5" customHeight="1" x14ac:dyDescent="0.3">
      <c r="A173" s="14">
        <v>114</v>
      </c>
      <c r="B173" s="15"/>
      <c r="C173" s="15" t="str">
        <f t="shared" si="2"/>
        <v>Набір для логопеда Z-vibe</v>
      </c>
      <c r="D173" s="3">
        <v>1</v>
      </c>
      <c r="E173" s="15">
        <v>3280</v>
      </c>
      <c r="F173" s="15">
        <v>3280</v>
      </c>
      <c r="CO173" s="4" t="s">
        <v>180</v>
      </c>
      <c r="CP173" s="4" t="s">
        <v>181</v>
      </c>
    </row>
    <row r="174" spans="1:94" ht="52.5" customHeight="1" x14ac:dyDescent="0.3">
      <c r="A174" s="14">
        <v>115</v>
      </c>
      <c r="B174" s="15"/>
      <c r="C174" s="15" t="str">
        <f t="shared" si="2"/>
        <v>Логопедична насадка для язика Tongue</v>
      </c>
      <c r="D174" s="3">
        <v>1</v>
      </c>
      <c r="E174" s="15">
        <v>530</v>
      </c>
      <c r="F174" s="15">
        <v>530</v>
      </c>
      <c r="CO174" s="4" t="s">
        <v>182</v>
      </c>
      <c r="CP174" s="4" t="s">
        <v>183</v>
      </c>
    </row>
    <row r="175" spans="1:94" ht="52.5" customHeight="1" x14ac:dyDescent="0.3">
      <c r="A175" s="14">
        <v>116</v>
      </c>
      <c r="B175" s="15"/>
      <c r="C175" s="15" t="str">
        <f t="shared" si="2"/>
        <v>Депрессор язика, оглядовий</v>
      </c>
      <c r="D175" s="3">
        <v>1</v>
      </c>
      <c r="E175" s="15">
        <v>730</v>
      </c>
      <c r="F175" s="15">
        <v>730</v>
      </c>
      <c r="CO175" s="4" t="s">
        <v>184</v>
      </c>
      <c r="CP175" s="4" t="s">
        <v>185</v>
      </c>
    </row>
    <row r="176" spans="1:94" ht="45" customHeight="1" x14ac:dyDescent="0.3">
      <c r="A176" s="14">
        <v>117</v>
      </c>
      <c r="B176" s="15"/>
      <c r="C176" s="15" t="str">
        <f t="shared" si="2"/>
        <v>Насадка логопедична Y-tip для стабілізації щелепи</v>
      </c>
      <c r="D176" s="3">
        <v>1</v>
      </c>
      <c r="E176" s="15">
        <v>510</v>
      </c>
      <c r="F176" s="15">
        <v>510</v>
      </c>
      <c r="CO176" s="4" t="s">
        <v>186</v>
      </c>
      <c r="CP176" s="4" t="s">
        <v>187</v>
      </c>
    </row>
    <row r="177" spans="1:94" ht="52.5" customHeight="1" x14ac:dyDescent="0.3">
      <c r="A177" s="14">
        <v>118</v>
      </c>
      <c r="B177" s="15"/>
      <c r="C177" s="15" t="str">
        <f t="shared" si="2"/>
        <v>Щіточка логопедична (м'яка або жорстка) Brush</v>
      </c>
      <c r="D177" s="3">
        <v>1</v>
      </c>
      <c r="E177" s="15">
        <v>490</v>
      </c>
      <c r="F177" s="15">
        <v>490</v>
      </c>
      <c r="CO177" s="4" t="s">
        <v>188</v>
      </c>
      <c r="CP177" s="4" t="s">
        <v>189</v>
      </c>
    </row>
    <row r="178" spans="1:94" ht="52.5" customHeight="1" x14ac:dyDescent="0.3">
      <c r="A178" s="14">
        <v>119</v>
      </c>
      <c r="B178" s="15"/>
      <c r="C178" s="15" t="str">
        <f t="shared" si="2"/>
        <v>Набор лопедичних насадок (5 штук) TIP COMBO</v>
      </c>
      <c r="D178" s="3">
        <v>1</v>
      </c>
      <c r="E178" s="15">
        <v>1490</v>
      </c>
      <c r="F178" s="15">
        <v>1490</v>
      </c>
      <c r="CO178" s="4" t="s">
        <v>190</v>
      </c>
      <c r="CP178" s="4" t="s">
        <v>191</v>
      </c>
    </row>
    <row r="179" spans="1:94" ht="52.5" customHeight="1" x14ac:dyDescent="0.3">
      <c r="A179" s="14">
        <v>120</v>
      </c>
      <c r="B179" s="15"/>
      <c r="C179" s="15" t="str">
        <f t="shared" si="2"/>
        <v>Логопедична жувальна підвіска</v>
      </c>
      <c r="D179" s="3">
        <v>1</v>
      </c>
      <c r="E179" s="15">
        <v>750</v>
      </c>
      <c r="F179" s="15">
        <v>750</v>
      </c>
      <c r="CO179" s="4" t="s">
        <v>192</v>
      </c>
      <c r="CP179" s="4" t="s">
        <v>193</v>
      </c>
    </row>
    <row r="180" spans="1:94" ht="52.5" customHeight="1" x14ac:dyDescent="0.3">
      <c r="A180" s="14">
        <v>121</v>
      </c>
      <c r="B180" s="15"/>
      <c r="C180" s="15" t="str">
        <f t="shared" si="2"/>
        <v>Логопедичний жувальний браслет</v>
      </c>
      <c r="D180" s="3">
        <v>1</v>
      </c>
      <c r="E180" s="15">
        <v>740</v>
      </c>
      <c r="F180" s="15">
        <v>740</v>
      </c>
      <c r="CO180" s="4" t="s">
        <v>194</v>
      </c>
      <c r="CP180" s="4" t="s">
        <v>195</v>
      </c>
    </row>
    <row r="181" spans="1:94" ht="44.4" customHeight="1" x14ac:dyDescent="0.3">
      <c r="A181" s="14">
        <v>122</v>
      </c>
      <c r="B181" s="15"/>
      <c r="C181" s="15" t="str">
        <f t="shared" si="2"/>
        <v>Логопедичний інструмент для жування</v>
      </c>
      <c r="D181" s="3">
        <v>1</v>
      </c>
      <c r="E181" s="15">
        <v>740</v>
      </c>
      <c r="F181" s="15">
        <v>740</v>
      </c>
      <c r="CO181" s="4" t="s">
        <v>196</v>
      </c>
      <c r="CP181" s="4" t="s">
        <v>197</v>
      </c>
    </row>
    <row r="182" spans="1:94" ht="52.65" customHeight="1" x14ac:dyDescent="0.3">
      <c r="A182" s="14">
        <v>123</v>
      </c>
      <c r="B182" s="15"/>
      <c r="C182" s="15" t="str">
        <f t="shared" si="2"/>
        <v>Інструмент для навчання жування Граббер Логопедичний</v>
      </c>
      <c r="D182" s="3">
        <v>1</v>
      </c>
      <c r="E182" s="15">
        <v>740</v>
      </c>
      <c r="F182" s="15">
        <v>740</v>
      </c>
      <c r="CO182" s="4" t="s">
        <v>198</v>
      </c>
      <c r="CP182" s="4" t="s">
        <v>199</v>
      </c>
    </row>
    <row r="183" spans="1:94" ht="50.25" customHeight="1" x14ac:dyDescent="0.3">
      <c r="A183" s="14">
        <v>124</v>
      </c>
      <c r="B183" s="15"/>
      <c r="C183" s="15" t="str">
        <f t="shared" si="2"/>
        <v>Набір proButton для тренування губ</v>
      </c>
      <c r="D183" s="3">
        <v>1</v>
      </c>
      <c r="E183" s="15">
        <v>840</v>
      </c>
      <c r="F183" s="15">
        <v>840</v>
      </c>
      <c r="CO183" s="4" t="s">
        <v>200</v>
      </c>
      <c r="CP183" s="4" t="s">
        <v>201</v>
      </c>
    </row>
    <row r="184" spans="1:94" ht="52.5" customHeight="1" x14ac:dyDescent="0.3">
      <c r="A184" s="14">
        <v>125</v>
      </c>
      <c r="B184" s="15"/>
      <c r="C184" s="15" t="str">
        <f t="shared" si="2"/>
        <v>Логопедична текстурована ложечка</v>
      </c>
      <c r="D184" s="3">
        <v>1</v>
      </c>
      <c r="E184" s="15">
        <v>640</v>
      </c>
      <c r="F184" s="15">
        <v>640</v>
      </c>
      <c r="CO184" s="4" t="s">
        <v>202</v>
      </c>
      <c r="CP184" s="4" t="s">
        <v>203</v>
      </c>
    </row>
    <row r="185" spans="1:94" ht="52.5" customHeight="1" x14ac:dyDescent="0.3">
      <c r="A185" s="14">
        <v>126</v>
      </c>
      <c r="B185" s="15"/>
      <c r="C185" s="15" t="str">
        <f t="shared" si="2"/>
        <v>Логопедичні трубочки з клапаном</v>
      </c>
      <c r="D185" s="3">
        <v>1</v>
      </c>
      <c r="E185" s="15">
        <v>770</v>
      </c>
      <c r="F185" s="15">
        <v>770</v>
      </c>
      <c r="CO185" s="4" t="s">
        <v>204</v>
      </c>
      <c r="CP185" s="4" t="s">
        <v>205</v>
      </c>
    </row>
    <row r="186" spans="1:94" ht="52.5" customHeight="1" x14ac:dyDescent="0.3">
      <c r="A186" s="14">
        <v>127</v>
      </c>
      <c r="B186" s="15"/>
      <c r="C186" s="15" t="str">
        <f t="shared" si="2"/>
        <v>Інструмент логопедичний Right Bite для кусання</v>
      </c>
      <c r="D186" s="3">
        <v>1</v>
      </c>
      <c r="E186" s="15">
        <v>730</v>
      </c>
      <c r="F186" s="15">
        <v>730</v>
      </c>
      <c r="CO186" s="4" t="s">
        <v>208</v>
      </c>
      <c r="CP186" s="4" t="s">
        <v>209</v>
      </c>
    </row>
    <row r="187" spans="1:94" ht="52.5" customHeight="1" x14ac:dyDescent="0.3">
      <c r="A187" s="14">
        <v>128</v>
      </c>
      <c r="B187" s="15"/>
      <c r="C187" s="15" t="str">
        <f t="shared" si="2"/>
        <v>Інструмент логопедичний навчання жування</v>
      </c>
      <c r="D187" s="3">
        <v>1</v>
      </c>
      <c r="E187" s="15">
        <v>650</v>
      </c>
      <c r="F187" s="15">
        <v>650</v>
      </c>
      <c r="CO187" s="4" t="s">
        <v>210</v>
      </c>
      <c r="CP187" s="4" t="s">
        <v>211</v>
      </c>
    </row>
    <row r="188" spans="1:94" ht="52.5" customHeight="1" x14ac:dyDescent="0.3">
      <c r="A188" s="14">
        <v>129</v>
      </c>
      <c r="B188" s="15"/>
      <c r="C188" s="15" t="str">
        <f t="shared" si="2"/>
        <v>Логопедичний жувальний наконечник олівця</v>
      </c>
      <c r="D188" s="3">
        <v>1</v>
      </c>
      <c r="E188" s="15">
        <v>650</v>
      </c>
      <c r="F188" s="15">
        <v>650</v>
      </c>
      <c r="CO188" s="4" t="s">
        <v>212</v>
      </c>
      <c r="CP188" s="4" t="s">
        <v>213</v>
      </c>
    </row>
    <row r="189" spans="1:94" ht="52.8" customHeight="1" x14ac:dyDescent="0.3">
      <c r="A189" s="14">
        <v>130</v>
      </c>
      <c r="B189" s="15"/>
      <c r="C189" s="15" t="str">
        <f t="shared" ref="C189:C191" si="3">HYPERLINK(CP189,CO189)</f>
        <v>Логопедична жувальна підвіска «Емодзі»</v>
      </c>
      <c r="D189" s="3">
        <v>1</v>
      </c>
      <c r="E189" s="15">
        <v>750</v>
      </c>
      <c r="F189" s="15">
        <v>750</v>
      </c>
      <c r="CO189" s="4" t="s">
        <v>214</v>
      </c>
      <c r="CP189" s="4" t="s">
        <v>215</v>
      </c>
    </row>
    <row r="190" spans="1:94" ht="52.5" customHeight="1" x14ac:dyDescent="0.3">
      <c r="A190" s="14">
        <v>131</v>
      </c>
      <c r="B190" s="15"/>
      <c r="C190" s="15" t="str">
        <f t="shared" si="3"/>
        <v>Насадка Popette (під чупа-чупс)</v>
      </c>
      <c r="D190" s="3">
        <v>1</v>
      </c>
      <c r="E190" s="15">
        <v>770</v>
      </c>
      <c r="F190" s="15">
        <v>770</v>
      </c>
      <c r="CO190" s="4" t="s">
        <v>216</v>
      </c>
      <c r="CP190" s="4" t="s">
        <v>217</v>
      </c>
    </row>
    <row r="191" spans="1:94" ht="52.5" customHeight="1" x14ac:dyDescent="0.3">
      <c r="A191" s="14">
        <v>132</v>
      </c>
      <c r="B191" s="15"/>
      <c r="C191" s="15" t="str">
        <f t="shared" si="3"/>
        <v>Чашка логопедична з вирізом (Cut-Out Cup)</v>
      </c>
      <c r="D191" s="3">
        <v>1</v>
      </c>
      <c r="E191" s="15">
        <v>550</v>
      </c>
      <c r="F191" s="15">
        <v>550</v>
      </c>
      <c r="CO191" s="4" t="s">
        <v>220</v>
      </c>
      <c r="CP191" s="4" t="s">
        <v>221</v>
      </c>
    </row>
    <row r="192" spans="1:94" customFormat="1" x14ac:dyDescent="0.3">
      <c r="A192" s="9" t="s">
        <v>741</v>
      </c>
      <c r="B192" s="9"/>
      <c r="C192" s="9"/>
      <c r="D192" s="9"/>
      <c r="E192" s="9"/>
      <c r="F192" s="10">
        <f>SUM(F60:F191)</f>
        <v>98186</v>
      </c>
      <c r="G192" s="8"/>
      <c r="H192" s="8"/>
      <c r="I192" s="8"/>
      <c r="J192" s="8"/>
      <c r="K192" s="8"/>
      <c r="L192" s="8"/>
      <c r="X192" s="2"/>
      <c r="Y192" s="2"/>
      <c r="CJ192" s="8"/>
    </row>
    <row r="193" spans="1:94" s="8" customFormat="1" x14ac:dyDescent="0.3">
      <c r="A193" s="7" t="s">
        <v>734</v>
      </c>
      <c r="B193" s="7"/>
      <c r="C193" s="7"/>
      <c r="D193" s="7"/>
      <c r="E193" s="7"/>
      <c r="F193" s="7"/>
    </row>
    <row r="194" spans="1:94" ht="29.55" customHeight="1" x14ac:dyDescent="0.3">
      <c r="A194" s="14">
        <v>1</v>
      </c>
      <c r="B194" s="15"/>
      <c r="C194" s="15" t="str">
        <f>HYPERLINK(CP194,CO194)</f>
        <v>Пластилін для роботи за методом Дейвіса</v>
      </c>
      <c r="D194" s="3">
        <v>1</v>
      </c>
      <c r="E194" s="15">
        <v>350</v>
      </c>
      <c r="F194" s="15">
        <v>350</v>
      </c>
      <c r="CO194" s="4" t="s">
        <v>507</v>
      </c>
      <c r="CP194" s="4" t="s">
        <v>508</v>
      </c>
    </row>
    <row r="195" spans="1:94" ht="52.5" customHeight="1" x14ac:dyDescent="0.3">
      <c r="A195" s="14">
        <v>2</v>
      </c>
      <c r="B195" s="15"/>
      <c r="C195" s="15" t="str">
        <f t="shared" ref="C195:C200" si="4">HYPERLINK(CP195,CO195)</f>
        <v>Абакус для вивчення поняття числа при дискалькулії</v>
      </c>
      <c r="D195" s="3">
        <v>1</v>
      </c>
      <c r="E195" s="15">
        <v>370</v>
      </c>
      <c r="F195" s="15">
        <v>370</v>
      </c>
      <c r="CO195" s="4" t="s">
        <v>510</v>
      </c>
      <c r="CP195" s="4" t="s">
        <v>511</v>
      </c>
    </row>
    <row r="196" spans="1:94" ht="52.5" customHeight="1" x14ac:dyDescent="0.3">
      <c r="A196" s="14">
        <v>3</v>
      </c>
      <c r="B196" s="15"/>
      <c r="C196" s="15" t="str">
        <f t="shared" si="4"/>
        <v>Математичний планшет геоборд</v>
      </c>
      <c r="D196" s="3">
        <v>1</v>
      </c>
      <c r="E196" s="15">
        <v>150</v>
      </c>
      <c r="F196" s="15">
        <v>150</v>
      </c>
      <c r="CO196" s="4" t="s">
        <v>512</v>
      </c>
      <c r="CP196" s="4" t="s">
        <v>513</v>
      </c>
    </row>
    <row r="197" spans="1:94" ht="52.5" customHeight="1" x14ac:dyDescent="0.3">
      <c r="A197" s="14">
        <v>4</v>
      </c>
      <c r="B197" s="15"/>
      <c r="C197" s="15" t="str">
        <f t="shared" si="4"/>
        <v>Дерев'яний навчальний набір Цифри і рахування</v>
      </c>
      <c r="D197" s="3">
        <v>1</v>
      </c>
      <c r="E197" s="15">
        <v>483</v>
      </c>
      <c r="F197" s="15">
        <v>483</v>
      </c>
      <c r="CO197" s="4" t="s">
        <v>514</v>
      </c>
      <c r="CP197" s="4" t="s">
        <v>515</v>
      </c>
    </row>
    <row r="198" spans="1:94" ht="38.25" customHeight="1" x14ac:dyDescent="0.3">
      <c r="A198" s="14">
        <v>5</v>
      </c>
      <c r="B198" s="15"/>
      <c r="C198" s="15" t="str">
        <f t="shared" si="4"/>
        <v>Дидактичний набір карток Цифри та рахунок дерево</v>
      </c>
      <c r="D198" s="3">
        <v>1</v>
      </c>
      <c r="E198" s="15">
        <v>419</v>
      </c>
      <c r="F198" s="15">
        <v>419</v>
      </c>
      <c r="CO198" s="4" t="s">
        <v>516</v>
      </c>
      <c r="CP198" s="4" t="s">
        <v>517</v>
      </c>
    </row>
    <row r="199" spans="1:94" ht="52.5" customHeight="1" x14ac:dyDescent="0.3">
      <c r="A199" s="14">
        <v>6</v>
      </c>
      <c r="B199" s="15"/>
      <c r="C199" s="15" t="str">
        <f t="shared" si="4"/>
        <v>Математична гра Монтессорі Дерево</v>
      </c>
      <c r="D199" s="3">
        <v>1</v>
      </c>
      <c r="E199" s="15">
        <v>1200</v>
      </c>
      <c r="F199" s="15">
        <v>1200</v>
      </c>
      <c r="CO199" s="4" t="s">
        <v>518</v>
      </c>
      <c r="CP199" s="4" t="s">
        <v>519</v>
      </c>
    </row>
    <row r="200" spans="1:94" ht="52.5" customHeight="1" x14ac:dyDescent="0.3">
      <c r="A200" s="14">
        <v>7</v>
      </c>
      <c r="B200" s="15"/>
      <c r="C200" s="15" t="str">
        <f t="shared" si="4"/>
        <v>Дидактична гра множення та ділення за Монтессорі</v>
      </c>
      <c r="D200" s="3">
        <v>1</v>
      </c>
      <c r="E200" s="15">
        <v>900</v>
      </c>
      <c r="F200" s="15">
        <v>900</v>
      </c>
      <c r="CO200" s="4" t="s">
        <v>520</v>
      </c>
      <c r="CP200" s="4" t="s">
        <v>521</v>
      </c>
    </row>
    <row r="201" spans="1:94" customFormat="1" x14ac:dyDescent="0.3">
      <c r="A201" s="9" t="s">
        <v>741</v>
      </c>
      <c r="B201" s="9"/>
      <c r="C201" s="9"/>
      <c r="D201" s="9"/>
      <c r="E201" s="9"/>
      <c r="F201" s="10">
        <f>SUM(F194:F200)</f>
        <v>3872</v>
      </c>
      <c r="G201" s="8"/>
      <c r="H201" s="8"/>
      <c r="I201" s="8"/>
      <c r="J201" s="8"/>
      <c r="K201" s="8"/>
      <c r="L201" s="8"/>
      <c r="X201" s="2"/>
      <c r="Y201" s="2"/>
      <c r="CJ201" s="8"/>
    </row>
    <row r="202" spans="1:94" s="8" customFormat="1" x14ac:dyDescent="0.3">
      <c r="A202" s="7" t="s">
        <v>735</v>
      </c>
      <c r="B202" s="7"/>
      <c r="C202" s="7"/>
      <c r="D202" s="7"/>
      <c r="E202" s="7"/>
      <c r="F202" s="7"/>
    </row>
    <row r="203" spans="1:94" ht="30" customHeight="1" x14ac:dyDescent="0.3">
      <c r="A203" s="14">
        <v>1</v>
      </c>
      <c r="B203" s="15"/>
      <c r="C203" s="15" t="str">
        <f>HYPERLINK(CP203,CO203)</f>
        <v>Тифлоприлад типу «Світлячок», портативний</v>
      </c>
      <c r="D203" s="3">
        <v>1</v>
      </c>
      <c r="E203" s="15">
        <v>2700</v>
      </c>
      <c r="F203" s="15">
        <v>2700</v>
      </c>
      <c r="CO203" s="4" t="s">
        <v>60</v>
      </c>
      <c r="CP203" s="4" t="s">
        <v>61</v>
      </c>
    </row>
    <row r="204" spans="1:94" ht="66.3" customHeight="1" x14ac:dyDescent="0.3">
      <c r="A204" s="14">
        <v>2</v>
      </c>
      <c r="B204" s="15"/>
      <c r="C204" s="15" t="str">
        <f t="shared" ref="C204:C267" si="5">HYPERLINK(CP204,CO204)</f>
        <v>Підручник "Живи та вчись. У мене порушення слуху"</v>
      </c>
      <c r="D204" s="3">
        <v>1</v>
      </c>
      <c r="E204" s="15">
        <v>83</v>
      </c>
      <c r="F204" s="15">
        <v>83</v>
      </c>
      <c r="CO204" s="4" t="s">
        <v>112</v>
      </c>
      <c r="CP204" s="4" t="s">
        <v>113</v>
      </c>
    </row>
    <row r="205" spans="1:94" ht="58.35" customHeight="1" x14ac:dyDescent="0.3">
      <c r="A205" s="14">
        <v>3</v>
      </c>
      <c r="B205" s="15"/>
      <c r="C205" s="15" t="str">
        <f t="shared" si="5"/>
        <v>Сенсорні Кубики Цифри шрифт Брайля</v>
      </c>
      <c r="D205" s="3">
        <v>1</v>
      </c>
      <c r="E205" s="15">
        <v>127</v>
      </c>
      <c r="F205" s="15">
        <v>127</v>
      </c>
      <c r="CO205" s="4" t="s">
        <v>118</v>
      </c>
      <c r="CP205" s="4" t="s">
        <v>119</v>
      </c>
    </row>
    <row r="206" spans="1:94" ht="52.5" customHeight="1" x14ac:dyDescent="0.3">
      <c r="A206" s="14">
        <v>4</v>
      </c>
      <c r="B206" s="15"/>
      <c r="C206" s="15" t="str">
        <f t="shared" si="5"/>
        <v>Тифлоприбор Ориентир</v>
      </c>
      <c r="D206" s="3">
        <v>1</v>
      </c>
      <c r="E206" s="15">
        <v>9000</v>
      </c>
      <c r="F206" s="15">
        <v>9000</v>
      </c>
      <c r="CO206" s="4" t="s">
        <v>166</v>
      </c>
      <c r="CP206" s="4" t="s">
        <v>167</v>
      </c>
    </row>
    <row r="207" spans="1:94" ht="52.5" customHeight="1" x14ac:dyDescent="0.3">
      <c r="A207" s="14">
        <v>5</v>
      </c>
      <c r="B207" s="15"/>
      <c r="C207" s="15" t="str">
        <f t="shared" si="5"/>
        <v>Тифлоприлад для побудови фігур "Графіка"</v>
      </c>
      <c r="D207" s="3">
        <v>1</v>
      </c>
      <c r="E207" s="15">
        <v>3500</v>
      </c>
      <c r="F207" s="15">
        <v>3500</v>
      </c>
      <c r="CO207" s="4" t="s">
        <v>168</v>
      </c>
      <c r="CP207" s="4" t="s">
        <v>169</v>
      </c>
    </row>
    <row r="208" spans="1:94" ht="52.5" customHeight="1" x14ac:dyDescent="0.3">
      <c r="A208" s="14">
        <v>6</v>
      </c>
      <c r="B208" s="15"/>
      <c r="C208" s="15" t="str">
        <f t="shared" si="5"/>
        <v>Тифлоприлад "Сигма"</v>
      </c>
      <c r="D208" s="3">
        <v>1</v>
      </c>
      <c r="E208" s="15">
        <v>4500</v>
      </c>
      <c r="F208" s="15">
        <v>4500</v>
      </c>
      <c r="CO208" s="4" t="s">
        <v>170</v>
      </c>
      <c r="CP208" s="4" t="s">
        <v>171</v>
      </c>
    </row>
    <row r="209" spans="1:94" ht="39.450000000000003" customHeight="1" x14ac:dyDescent="0.3">
      <c r="A209" s="14">
        <v>7</v>
      </c>
      <c r="B209" s="15"/>
      <c r="C209" s="15" t="str">
        <f t="shared" si="5"/>
        <v>Сенсорні панелі - цифри з шрифтом Брайля</v>
      </c>
      <c r="D209" s="3">
        <v>1</v>
      </c>
      <c r="E209" s="15">
        <v>992</v>
      </c>
      <c r="F209" s="15">
        <v>992</v>
      </c>
      <c r="CO209" s="4" t="s">
        <v>414</v>
      </c>
      <c r="CP209" s="4" t="s">
        <v>415</v>
      </c>
    </row>
    <row r="210" spans="1:94" ht="39.450000000000003" customHeight="1" x14ac:dyDescent="0.3">
      <c r="A210" s="14">
        <v>8</v>
      </c>
      <c r="B210" s="15"/>
      <c r="C210" s="15" t="str">
        <f t="shared" si="5"/>
        <v>Лінійка для людей із вадами зору та сліпих 30 см</v>
      </c>
      <c r="D210" s="3">
        <v>1</v>
      </c>
      <c r="E210" s="15">
        <v>250</v>
      </c>
      <c r="F210" s="15">
        <v>250</v>
      </c>
      <c r="CO210" s="4" t="s">
        <v>560</v>
      </c>
      <c r="CP210" s="4" t="s">
        <v>561</v>
      </c>
    </row>
    <row r="211" spans="1:94" ht="39.450000000000003" customHeight="1" x14ac:dyDescent="0.3">
      <c r="A211" s="14">
        <v>9</v>
      </c>
      <c r="B211" s="15"/>
      <c r="C211" s="15" t="str">
        <f t="shared" si="5"/>
        <v>Неапольська змійка з українськими буквами шрифт Брайля</v>
      </c>
      <c r="D211" s="3">
        <v>1</v>
      </c>
      <c r="E211" s="15">
        <v>1990</v>
      </c>
      <c r="F211" s="15">
        <v>1990</v>
      </c>
      <c r="CO211" s="4" t="s">
        <v>580</v>
      </c>
      <c r="CP211" s="4" t="s">
        <v>581</v>
      </c>
    </row>
    <row r="212" spans="1:94" ht="50.85" customHeight="1" x14ac:dyDescent="0.3">
      <c r="A212" s="14">
        <v>10</v>
      </c>
      <c r="B212" s="15"/>
      <c r="C212" s="15" t="str">
        <f t="shared" si="5"/>
        <v>Площина координат для незрячих</v>
      </c>
      <c r="D212" s="3">
        <v>1</v>
      </c>
      <c r="E212" s="15">
        <v>1200</v>
      </c>
      <c r="F212" s="15">
        <v>1200</v>
      </c>
      <c r="CO212" s="4" t="s">
        <v>584</v>
      </c>
      <c r="CP212" s="4" t="s">
        <v>585</v>
      </c>
    </row>
    <row r="213" spans="1:94" ht="78.75" customHeight="1" x14ac:dyDescent="0.3">
      <c r="A213" s="14">
        <v>11</v>
      </c>
      <c r="B213" s="15"/>
      <c r="C213" s="15" t="str">
        <f t="shared" si="5"/>
        <v>Набір тактильних українських літер зі шрифтом Брайля</v>
      </c>
      <c r="D213" s="3">
        <v>1</v>
      </c>
      <c r="E213" s="15">
        <v>1450</v>
      </c>
      <c r="F213" s="15">
        <v>1450</v>
      </c>
      <c r="CO213" s="4" t="s">
        <v>590</v>
      </c>
      <c r="CP213" s="4" t="s">
        <v>591</v>
      </c>
    </row>
    <row r="214" spans="1:94" ht="60.45" customHeight="1" x14ac:dyDescent="0.3">
      <c r="A214" s="14">
        <v>12</v>
      </c>
      <c r="B214" s="15"/>
      <c r="C214" s="15" t="str">
        <f t="shared" si="5"/>
        <v>Таблиця множення зі шрифтом Брайля</v>
      </c>
      <c r="D214" s="3">
        <v>1</v>
      </c>
      <c r="E214" s="15">
        <v>1260</v>
      </c>
      <c r="F214" s="15">
        <v>1260</v>
      </c>
      <c r="CO214" s="4" t="s">
        <v>592</v>
      </c>
      <c r="CP214" s="4" t="s">
        <v>593</v>
      </c>
    </row>
    <row r="215" spans="1:94" ht="50.1" customHeight="1" x14ac:dyDescent="0.3">
      <c r="A215" s="14">
        <v>13</v>
      </c>
      <c r="B215" s="15"/>
      <c r="C215" s="15" t="str">
        <f t="shared" si="5"/>
        <v>Набір тактильних цифр зі шрифтом Брайля</v>
      </c>
      <c r="D215" s="3">
        <v>1</v>
      </c>
      <c r="E215" s="15">
        <v>1750</v>
      </c>
      <c r="F215" s="15">
        <v>1750</v>
      </c>
      <c r="CO215" s="4" t="s">
        <v>594</v>
      </c>
      <c r="CP215" s="4" t="s">
        <v>595</v>
      </c>
    </row>
    <row r="216" spans="1:94" ht="41.1" customHeight="1" x14ac:dyDescent="0.3">
      <c r="A216" s="14">
        <v>14</v>
      </c>
      <c r="B216" s="15"/>
      <c r="C216" s="15" t="str">
        <f t="shared" si="5"/>
        <v>Набір тактильних букв англійського алфавіту зі шрифтом Брайля</v>
      </c>
      <c r="D216" s="3">
        <v>1</v>
      </c>
      <c r="E216" s="15">
        <v>1400</v>
      </c>
      <c r="F216" s="15">
        <v>1400</v>
      </c>
      <c r="CO216" s="4" t="s">
        <v>596</v>
      </c>
      <c r="CP216" s="4" t="s">
        <v>597</v>
      </c>
    </row>
    <row r="217" spans="1:94" ht="39.450000000000003" customHeight="1" x14ac:dyDescent="0.3">
      <c r="A217" s="14">
        <v>15</v>
      </c>
      <c r="B217" s="15"/>
      <c r="C217" s="15" t="str">
        <f t="shared" si="5"/>
        <v>Модель годинника шрифтом Брайля</v>
      </c>
      <c r="D217" s="3">
        <v>1</v>
      </c>
      <c r="E217" s="15">
        <v>377</v>
      </c>
      <c r="F217" s="15">
        <v>377</v>
      </c>
      <c r="CO217" s="4" t="s">
        <v>598</v>
      </c>
      <c r="CP217" s="4" t="s">
        <v>599</v>
      </c>
    </row>
    <row r="218" spans="1:94" ht="39.450000000000003" customHeight="1" x14ac:dyDescent="0.3">
      <c r="A218" s="14">
        <v>16</v>
      </c>
      <c r="B218" s="15"/>
      <c r="C218" s="15" t="str">
        <f t="shared" si="5"/>
        <v>Набір кубиків з англійським алфавітом зі шрифтом Брайля</v>
      </c>
      <c r="D218" s="3">
        <v>1</v>
      </c>
      <c r="E218" s="15">
        <v>1990</v>
      </c>
      <c r="F218" s="15">
        <v>1990</v>
      </c>
      <c r="CO218" s="4" t="s">
        <v>600</v>
      </c>
      <c r="CP218" s="4" t="s">
        <v>601</v>
      </c>
    </row>
    <row r="219" spans="1:94" ht="41.7" customHeight="1" x14ac:dyDescent="0.3">
      <c r="A219" s="14">
        <v>17</v>
      </c>
      <c r="B219" s="15"/>
      <c r="C219" s="15" t="str">
        <f t="shared" si="5"/>
        <v>Український алфавіт зі шрифтом Брайля</v>
      </c>
      <c r="D219" s="3">
        <v>1</v>
      </c>
      <c r="E219" s="15">
        <v>590</v>
      </c>
      <c r="F219" s="15">
        <v>590</v>
      </c>
      <c r="CO219" s="4" t="s">
        <v>602</v>
      </c>
      <c r="CP219" s="4" t="s">
        <v>603</v>
      </c>
    </row>
    <row r="220" spans="1:94" ht="70.05" customHeight="1" x14ac:dyDescent="0.3">
      <c r="A220" s="14">
        <v>18</v>
      </c>
      <c r="B220" s="15"/>
      <c r="C220" s="15" t="str">
        <f t="shared" si="5"/>
        <v>Модель годинника шрифтом Брайля</v>
      </c>
      <c r="D220" s="3">
        <v>1</v>
      </c>
      <c r="E220" s="15">
        <v>450</v>
      </c>
      <c r="F220" s="15">
        <v>450</v>
      </c>
      <c r="CO220" s="4" t="s">
        <v>598</v>
      </c>
      <c r="CP220" s="4" t="s">
        <v>606</v>
      </c>
    </row>
    <row r="221" spans="1:94" ht="31.95" customHeight="1" x14ac:dyDescent="0.3">
      <c r="A221" s="14">
        <v>19</v>
      </c>
      <c r="B221" s="15"/>
      <c r="C221" s="15" t="str">
        <f t="shared" si="5"/>
        <v>Буквено-фонетичний та математичний набір для сліпих</v>
      </c>
      <c r="D221" s="3">
        <v>1</v>
      </c>
      <c r="E221" s="15">
        <v>1550</v>
      </c>
      <c r="F221" s="15">
        <v>1550</v>
      </c>
      <c r="CO221" s="4" t="s">
        <v>611</v>
      </c>
      <c r="CP221" s="4" t="s">
        <v>612</v>
      </c>
    </row>
    <row r="222" spans="1:94" ht="39.6" customHeight="1" x14ac:dyDescent="0.3">
      <c r="A222" s="14">
        <v>20</v>
      </c>
      <c r="B222" s="15"/>
      <c r="C222" s="15" t="str">
        <f t="shared" si="5"/>
        <v>Набір кубиків з буквами шрифт Брайля</v>
      </c>
      <c r="D222" s="3">
        <v>1</v>
      </c>
      <c r="E222" s="15">
        <v>2050</v>
      </c>
      <c r="F222" s="15">
        <v>2050</v>
      </c>
      <c r="CO222" s="4" t="s">
        <v>613</v>
      </c>
      <c r="CP222" s="4" t="s">
        <v>614</v>
      </c>
    </row>
    <row r="223" spans="1:94" ht="52.5" customHeight="1" x14ac:dyDescent="0.3">
      <c r="A223" s="14">
        <v>21</v>
      </c>
      <c r="B223" s="15"/>
      <c r="C223" s="15" t="str">
        <f t="shared" si="5"/>
        <v>Кубарітм арифметичний кубики + пластина для обчислень</v>
      </c>
      <c r="D223" s="3">
        <v>1</v>
      </c>
      <c r="E223" s="15">
        <v>3800</v>
      </c>
      <c r="F223" s="15">
        <v>3800</v>
      </c>
      <c r="CO223" s="4" t="s">
        <v>641</v>
      </c>
      <c r="CP223" s="4" t="s">
        <v>642</v>
      </c>
    </row>
    <row r="224" spans="1:94" ht="78.599999999999994" customHeight="1" x14ac:dyDescent="0.3">
      <c r="A224" s="14">
        <v>22</v>
      </c>
      <c r="B224" s="15"/>
      <c r="C224" s="15" t="str">
        <f t="shared" si="5"/>
        <v>Українська абетка для незрячих (шрифт Брайля)</v>
      </c>
      <c r="D224" s="3">
        <v>1</v>
      </c>
      <c r="E224" s="15">
        <v>800</v>
      </c>
      <c r="F224" s="15">
        <v>800</v>
      </c>
      <c r="CO224" s="4" t="s">
        <v>643</v>
      </c>
      <c r="CP224" s="4" t="s">
        <v>644</v>
      </c>
    </row>
    <row r="225" spans="1:94" ht="78.599999999999994" customHeight="1" x14ac:dyDescent="0.3">
      <c r="A225" s="14">
        <v>23</v>
      </c>
      <c r="B225" s="15"/>
      <c r="C225" s="15" t="str">
        <f t="shared" si="5"/>
        <v>Цифри дерев'яні, шрифт Брайля</v>
      </c>
      <c r="D225" s="3">
        <v>1</v>
      </c>
      <c r="E225" s="15">
        <v>505</v>
      </c>
      <c r="F225" s="15">
        <v>505</v>
      </c>
      <c r="CO225" s="4" t="s">
        <v>645</v>
      </c>
      <c r="CP225" s="4" t="s">
        <v>646</v>
      </c>
    </row>
    <row r="226" spans="1:94" ht="52.5" customHeight="1" x14ac:dyDescent="0.3">
      <c r="A226" s="14">
        <v>24</v>
      </c>
      <c r="B226" s="15"/>
      <c r="C226" s="15" t="str">
        <f t="shared" si="5"/>
        <v>Тренажер-куб зі шрифтом Брайля</v>
      </c>
      <c r="D226" s="3">
        <v>1</v>
      </c>
      <c r="E226" s="15">
        <v>450</v>
      </c>
      <c r="F226" s="15">
        <v>450</v>
      </c>
      <c r="CO226" s="4" t="s">
        <v>647</v>
      </c>
      <c r="CP226" s="4" t="s">
        <v>648</v>
      </c>
    </row>
    <row r="227" spans="1:94" ht="52.5" customHeight="1" x14ac:dyDescent="0.3">
      <c r="A227" s="14">
        <v>25</v>
      </c>
      <c r="B227" s="15"/>
      <c r="C227" s="15" t="str">
        <f t="shared" si="5"/>
        <v>Цифри Брайля Тренажер для незрячих</v>
      </c>
      <c r="D227" s="3">
        <v>1</v>
      </c>
      <c r="E227" s="15">
        <v>750</v>
      </c>
      <c r="F227" s="15">
        <v>750</v>
      </c>
      <c r="CO227" s="4" t="s">
        <v>649</v>
      </c>
      <c r="CP227" s="4" t="s">
        <v>650</v>
      </c>
    </row>
    <row r="228" spans="1:94" ht="52.5" customHeight="1" x14ac:dyDescent="0.3">
      <c r="A228" s="14">
        <v>26</v>
      </c>
      <c r="B228" s="15"/>
      <c r="C228" s="15" t="str">
        <f t="shared" si="5"/>
        <v>Англійський алфавіт Брайля дерев'яний</v>
      </c>
      <c r="D228" s="3">
        <v>1</v>
      </c>
      <c r="E228" s="15">
        <v>800</v>
      </c>
      <c r="F228" s="15">
        <v>800</v>
      </c>
      <c r="CO228" s="4" t="s">
        <v>651</v>
      </c>
      <c r="CP228" s="4" t="s">
        <v>652</v>
      </c>
    </row>
    <row r="229" spans="1:94" ht="52.5" customHeight="1" x14ac:dyDescent="0.3">
      <c r="A229" s="14">
        <v>27</v>
      </c>
      <c r="B229" s="15"/>
      <c r="C229" s="15" t="str">
        <f t="shared" si="5"/>
        <v>Тренажер для вивчення шрифту Брайля</v>
      </c>
      <c r="D229" s="3">
        <v>1</v>
      </c>
      <c r="E229" s="15">
        <v>600</v>
      </c>
      <c r="F229" s="15">
        <v>600</v>
      </c>
      <c r="CO229" s="4" t="s">
        <v>653</v>
      </c>
      <c r="CP229" s="4" t="s">
        <v>654</v>
      </c>
    </row>
    <row r="230" spans="1:94" ht="52.5" customHeight="1" x14ac:dyDescent="0.3">
      <c r="A230" s="14">
        <v>28</v>
      </c>
      <c r="B230" s="15"/>
      <c r="C230" s="15" t="str">
        <f t="shared" si="5"/>
        <v>Російська абетка Брайля шрифт для незрячих</v>
      </c>
      <c r="D230" s="3">
        <v>1</v>
      </c>
      <c r="E230" s="15">
        <v>890</v>
      </c>
      <c r="F230" s="15">
        <v>890</v>
      </c>
      <c r="CO230" s="4" t="s">
        <v>657</v>
      </c>
      <c r="CP230" s="4" t="s">
        <v>658</v>
      </c>
    </row>
    <row r="231" spans="1:94" ht="34.799999999999997" customHeight="1" x14ac:dyDescent="0.3">
      <c r="A231" s="14">
        <v>29</v>
      </c>
      <c r="B231" s="15"/>
      <c r="C231" s="15" t="str">
        <f t="shared" si="5"/>
        <v>Демонстраційна модель механічного годинника зі шрифтом Брайля 20 см</v>
      </c>
      <c r="D231" s="3">
        <v>1</v>
      </c>
      <c r="E231" s="15">
        <v>560</v>
      </c>
      <c r="F231" s="15">
        <v>560</v>
      </c>
      <c r="CO231" s="4" t="s">
        <v>659</v>
      </c>
      <c r="CP231" s="4" t="s">
        <v>660</v>
      </c>
    </row>
    <row r="232" spans="1:94" ht="52.5" customHeight="1" x14ac:dyDescent="0.3">
      <c r="A232" s="14">
        <v>30</v>
      </c>
      <c r="B232" s="15"/>
      <c r="C232" s="15" t="str">
        <f t="shared" si="5"/>
        <v>Таблиця Нікітіна Сотні шрифтом Брайля</v>
      </c>
      <c r="D232" s="3">
        <v>1</v>
      </c>
      <c r="E232" s="15">
        <v>890</v>
      </c>
      <c r="F232" s="15">
        <v>890</v>
      </c>
      <c r="CO232" s="4" t="s">
        <v>661</v>
      </c>
      <c r="CP232" s="4" t="s">
        <v>662</v>
      </c>
    </row>
    <row r="233" spans="1:94" ht="78.599999999999994" customHeight="1" x14ac:dyDescent="0.3">
      <c r="A233" s="14">
        <v>31</v>
      </c>
      <c r="B233" s="15"/>
      <c r="C233" s="15" t="str">
        <f t="shared" si="5"/>
        <v>Українська дактильна абетка для глухонімих</v>
      </c>
      <c r="D233" s="3">
        <v>1</v>
      </c>
      <c r="E233" s="15">
        <v>890</v>
      </c>
      <c r="F233" s="15">
        <v>890</v>
      </c>
      <c r="CO233" s="4" t="s">
        <v>663</v>
      </c>
      <c r="CP233" s="4" t="s">
        <v>664</v>
      </c>
    </row>
    <row r="234" spans="1:94" ht="74.849999999999994" customHeight="1" x14ac:dyDescent="0.3">
      <c r="A234" s="14">
        <v>32</v>
      </c>
      <c r="B234" s="15"/>
      <c r="C234" s="15" t="str">
        <f t="shared" si="5"/>
        <v>Тактильний Англійський алфавіт шрифтом Брайля дерев'яний</v>
      </c>
      <c r="D234" s="3">
        <v>1</v>
      </c>
      <c r="E234" s="15">
        <v>590</v>
      </c>
      <c r="F234" s="15">
        <v>590</v>
      </c>
      <c r="CO234" s="4" t="s">
        <v>665</v>
      </c>
      <c r="CP234" s="4" t="s">
        <v>666</v>
      </c>
    </row>
    <row r="235" spans="1:94" ht="74.849999999999994" customHeight="1" x14ac:dyDescent="0.3">
      <c r="A235" s="14">
        <v>33</v>
      </c>
      <c r="B235" s="15"/>
      <c r="C235" s="15" t="str">
        <f t="shared" si="5"/>
        <v>Тактильний український алфавіт шрифтом Брайля дерев'яний</v>
      </c>
      <c r="D235" s="3">
        <v>1</v>
      </c>
      <c r="E235" s="15">
        <v>590</v>
      </c>
      <c r="F235" s="15">
        <v>590</v>
      </c>
      <c r="CO235" s="4" t="s">
        <v>667</v>
      </c>
      <c r="CP235" s="4" t="s">
        <v>668</v>
      </c>
    </row>
    <row r="236" spans="1:94" ht="52.5" customHeight="1" x14ac:dyDescent="0.3">
      <c r="A236" s="14">
        <v>34</v>
      </c>
      <c r="B236" s="15"/>
      <c r="C236" s="15" t="str">
        <f t="shared" si="5"/>
        <v>Навчальний блок для навчання шрифту Брайля</v>
      </c>
      <c r="D236" s="3">
        <v>1</v>
      </c>
      <c r="E236" s="15">
        <v>590</v>
      </c>
      <c r="F236" s="15">
        <v>590</v>
      </c>
      <c r="CO236" s="4" t="s">
        <v>669</v>
      </c>
      <c r="CP236" s="4" t="s">
        <v>670</v>
      </c>
    </row>
    <row r="237" spans="1:94" ht="33.15" customHeight="1" x14ac:dyDescent="0.3">
      <c r="A237" s="14">
        <v>35</v>
      </c>
      <c r="B237" s="15"/>
      <c r="C237" s="15" t="str">
        <f t="shared" si="5"/>
        <v>Набір вимірювальних приладів зі шрифтом Брайля</v>
      </c>
      <c r="D237" s="3">
        <v>1</v>
      </c>
      <c r="E237" s="15">
        <v>1750</v>
      </c>
      <c r="F237" s="15">
        <v>1750</v>
      </c>
      <c r="CO237" s="4" t="s">
        <v>687</v>
      </c>
      <c r="CP237" s="4" t="s">
        <v>688</v>
      </c>
    </row>
    <row r="238" spans="1:94" ht="32.1" customHeight="1" x14ac:dyDescent="0.3">
      <c r="A238" s="14">
        <v>36</v>
      </c>
      <c r="B238" s="15"/>
      <c r="C238" s="15" t="str">
        <f t="shared" si="5"/>
        <v>Сенсорні таблички для сліпих</v>
      </c>
      <c r="D238" s="3">
        <v>1</v>
      </c>
      <c r="E238" s="15">
        <v>450</v>
      </c>
      <c r="F238" s="15">
        <v>450</v>
      </c>
      <c r="CO238" s="4" t="s">
        <v>528</v>
      </c>
      <c r="CP238" s="4" t="s">
        <v>529</v>
      </c>
    </row>
    <row r="239" spans="1:94" ht="52.5" customHeight="1" x14ac:dyDescent="0.3">
      <c r="A239" s="14">
        <v>37</v>
      </c>
      <c r="B239" s="15"/>
      <c r="C239" s="15" t="str">
        <f t="shared" si="5"/>
        <v>Самоклеючі тактильні маркери для сліпих</v>
      </c>
      <c r="D239" s="3">
        <v>1</v>
      </c>
      <c r="E239" s="15">
        <v>550</v>
      </c>
      <c r="F239" s="15">
        <v>550</v>
      </c>
      <c r="CO239" s="4" t="s">
        <v>546</v>
      </c>
      <c r="CP239" s="4" t="s">
        <v>547</v>
      </c>
    </row>
    <row r="240" spans="1:94" ht="50.4" customHeight="1" x14ac:dyDescent="0.3">
      <c r="A240" s="14">
        <v>38</v>
      </c>
      <c r="B240" s="15"/>
      <c r="C240" s="15" t="str">
        <f t="shared" si="5"/>
        <v>Band-it - накладки ідентифікації для сліпих 10 шт</v>
      </c>
      <c r="D240" s="3">
        <v>1</v>
      </c>
      <c r="E240" s="15">
        <v>690</v>
      </c>
      <c r="F240" s="15">
        <v>690</v>
      </c>
      <c r="CO240" s="4" t="s">
        <v>548</v>
      </c>
      <c r="CP240" s="4" t="s">
        <v>549</v>
      </c>
    </row>
    <row r="241" spans="1:94" ht="51.15" customHeight="1" x14ac:dyDescent="0.3">
      <c r="A241" s="14">
        <v>39</v>
      </c>
      <c r="B241" s="15"/>
      <c r="C241" s="15" t="str">
        <f t="shared" si="5"/>
        <v>Бірка з отворами для шкарпеток</v>
      </c>
      <c r="D241" s="3">
        <v>1</v>
      </c>
      <c r="E241" s="15">
        <v>185</v>
      </c>
      <c r="F241" s="15">
        <v>185</v>
      </c>
      <c r="CO241" s="4" t="s">
        <v>550</v>
      </c>
      <c r="CP241" s="4" t="s">
        <v>551</v>
      </c>
    </row>
    <row r="242" spans="1:94" ht="70.5" customHeight="1" x14ac:dyDescent="0.3">
      <c r="A242" s="14">
        <v>40</v>
      </c>
      <c r="B242" s="15"/>
      <c r="C242" s="15" t="str">
        <f t="shared" si="5"/>
        <v>Датчик рідини для сліпих</v>
      </c>
      <c r="D242" s="3">
        <v>1</v>
      </c>
      <c r="E242" s="15">
        <v>700</v>
      </c>
      <c r="F242" s="15">
        <v>700</v>
      </c>
      <c r="CO242" s="4" t="s">
        <v>554</v>
      </c>
      <c r="CP242" s="4" t="s">
        <v>555</v>
      </c>
    </row>
    <row r="243" spans="1:94" ht="52.5" customHeight="1" x14ac:dyDescent="0.3">
      <c r="A243" s="14">
        <v>41</v>
      </c>
      <c r="B243" s="15"/>
      <c r="C243" s="15" t="str">
        <f t="shared" si="5"/>
        <v>Телефон для сліпих</v>
      </c>
      <c r="D243" s="3">
        <v>1</v>
      </c>
      <c r="E243" s="15">
        <v>1500</v>
      </c>
      <c r="F243" s="15">
        <v>1500</v>
      </c>
      <c r="CO243" s="4" t="s">
        <v>558</v>
      </c>
      <c r="CP243" s="4" t="s">
        <v>559</v>
      </c>
    </row>
    <row r="244" spans="1:94" ht="52.5" customHeight="1" x14ac:dyDescent="0.3">
      <c r="A244" s="14">
        <v>42</v>
      </c>
      <c r="B244" s="15"/>
      <c r="C244" s="15" t="str">
        <f t="shared" si="5"/>
        <v>Годинник мовний наручний для сліпих</v>
      </c>
      <c r="D244" s="3">
        <v>1</v>
      </c>
      <c r="E244" s="15">
        <v>250</v>
      </c>
      <c r="F244" s="15">
        <v>250</v>
      </c>
      <c r="CO244" s="4" t="s">
        <v>562</v>
      </c>
      <c r="CP244" s="4" t="s">
        <v>563</v>
      </c>
    </row>
    <row r="245" spans="1:94" ht="52.5" customHeight="1" x14ac:dyDescent="0.3">
      <c r="A245" s="14">
        <v>43</v>
      </c>
      <c r="B245" s="15"/>
      <c r="C245" s="15" t="str">
        <f t="shared" si="5"/>
        <v>Годинник мовний наручний для сліпих, російська мова</v>
      </c>
      <c r="D245" s="3">
        <v>1</v>
      </c>
      <c r="E245" s="15">
        <v>650</v>
      </c>
      <c r="F245" s="15">
        <v>650</v>
      </c>
      <c r="CO245" s="4" t="s">
        <v>564</v>
      </c>
      <c r="CP245" s="4" t="s">
        <v>565</v>
      </c>
    </row>
    <row r="246" spans="1:94" ht="52.5" customHeight="1" x14ac:dyDescent="0.3">
      <c r="A246" s="14">
        <v>44</v>
      </c>
      <c r="B246" s="15"/>
      <c r="C246" s="15" t="str">
        <f t="shared" si="5"/>
        <v>Годинник мовний для сліпих настільний</v>
      </c>
      <c r="D246" s="3">
        <v>1</v>
      </c>
      <c r="E246" s="15">
        <v>260</v>
      </c>
      <c r="F246" s="15">
        <v>260</v>
      </c>
      <c r="CO246" s="4" t="s">
        <v>566</v>
      </c>
      <c r="CP246" s="4" t="s">
        <v>567</v>
      </c>
    </row>
    <row r="247" spans="1:94" ht="39.450000000000003" customHeight="1" x14ac:dyDescent="0.3">
      <c r="A247" s="14">
        <v>45</v>
      </c>
      <c r="B247" s="15"/>
      <c r="C247" s="15" t="str">
        <f t="shared" si="5"/>
        <v>Бездротові навушники з кістковою провідністю Aftershokz Air</v>
      </c>
      <c r="D247" s="3">
        <v>1</v>
      </c>
      <c r="E247" s="15">
        <v>4150</v>
      </c>
      <c r="F247" s="15">
        <v>4150</v>
      </c>
      <c r="CO247" s="4" t="s">
        <v>570</v>
      </c>
      <c r="CP247" s="4" t="s">
        <v>571</v>
      </c>
    </row>
    <row r="248" spans="1:94" ht="52.5" customHeight="1" x14ac:dyDescent="0.3">
      <c r="A248" s="14">
        <v>46</v>
      </c>
      <c r="B248" s="15"/>
      <c r="C248" s="15" t="str">
        <f t="shared" si="5"/>
        <v>Бездротові навушники з кістковою провідністю Aftershokz Trekz Titanium</v>
      </c>
      <c r="D248" s="3">
        <v>1</v>
      </c>
      <c r="E248" s="15">
        <v>2900</v>
      </c>
      <c r="F248" s="15">
        <v>2900</v>
      </c>
      <c r="CO248" s="4" t="s">
        <v>572</v>
      </c>
      <c r="CP248" s="4" t="s">
        <v>573</v>
      </c>
    </row>
    <row r="249" spans="1:94" ht="52.5" customHeight="1" x14ac:dyDescent="0.3">
      <c r="A249" s="14">
        <v>47</v>
      </c>
      <c r="B249" s="15"/>
      <c r="C249" s="15" t="str">
        <f t="shared" si="5"/>
        <v>Гарнитура Aftershokz OpenMove</v>
      </c>
      <c r="D249" s="3">
        <v>1</v>
      </c>
      <c r="E249" s="15">
        <v>3200</v>
      </c>
      <c r="F249" s="15">
        <v>3200</v>
      </c>
      <c r="CO249" s="4" t="s">
        <v>574</v>
      </c>
      <c r="CP249" s="4" t="s">
        <v>575</v>
      </c>
    </row>
    <row r="250" spans="1:94" ht="21.3" customHeight="1" x14ac:dyDescent="0.3">
      <c r="A250" s="14">
        <v>48</v>
      </c>
      <c r="B250" s="15"/>
      <c r="C250" s="15" t="str">
        <f t="shared" si="5"/>
        <v>Бездротові навушники з кістковою провідністю AfterShokz Aeropex</v>
      </c>
      <c r="D250" s="3">
        <v>1</v>
      </c>
      <c r="E250" s="15">
        <v>4850</v>
      </c>
      <c r="F250" s="15">
        <v>4850</v>
      </c>
      <c r="CO250" s="4" t="s">
        <v>576</v>
      </c>
      <c r="CP250" s="4" t="s">
        <v>577</v>
      </c>
    </row>
    <row r="251" spans="1:94" ht="52.5" customHeight="1" x14ac:dyDescent="0.3">
      <c r="A251" s="14">
        <v>49</v>
      </c>
      <c r="B251" s="15"/>
      <c r="C251" s="15" t="str">
        <f t="shared" si="5"/>
        <v>Гра для незрячих "Форми" зі шрифтом Брайля</v>
      </c>
      <c r="D251" s="3">
        <v>1</v>
      </c>
      <c r="E251" s="15">
        <v>1400</v>
      </c>
      <c r="F251" s="15">
        <v>1400</v>
      </c>
      <c r="CO251" s="4" t="s">
        <v>410</v>
      </c>
      <c r="CP251" s="4" t="s">
        <v>411</v>
      </c>
    </row>
    <row r="252" spans="1:94" ht="52.5" customHeight="1" x14ac:dyDescent="0.3">
      <c r="A252" s="14">
        <v>50</v>
      </c>
      <c r="B252" s="15"/>
      <c r="C252" s="15" t="str">
        <f t="shared" si="5"/>
        <v>Гра для незрячих Цифри зі шрифтом Брайля Будівельні блоки з номерами</v>
      </c>
      <c r="D252" s="3">
        <v>1</v>
      </c>
      <c r="E252" s="15">
        <v>700</v>
      </c>
      <c r="F252" s="15">
        <v>700</v>
      </c>
      <c r="CO252" s="4" t="s">
        <v>412</v>
      </c>
      <c r="CP252" s="4" t="s">
        <v>413</v>
      </c>
    </row>
    <row r="253" spans="1:94" ht="40.5" customHeight="1" x14ac:dyDescent="0.3">
      <c r="A253" s="14">
        <v>51</v>
      </c>
      <c r="B253" s="15"/>
      <c r="C253" s="15" t="str">
        <f t="shared" si="5"/>
        <v>Тактильне доміно для дітей з порушенням зору</v>
      </c>
      <c r="D253" s="3">
        <v>1</v>
      </c>
      <c r="E253" s="15">
        <v>1200</v>
      </c>
      <c r="F253" s="15">
        <v>1200</v>
      </c>
      <c r="CO253" s="4" t="s">
        <v>416</v>
      </c>
      <c r="CP253" s="4" t="s">
        <v>417</v>
      </c>
    </row>
    <row r="254" spans="1:94" ht="34.950000000000003" customHeight="1" x14ac:dyDescent="0.3">
      <c r="A254" s="14">
        <v>52</v>
      </c>
      <c r="B254" s="15"/>
      <c r="C254" s="15" t="str">
        <f t="shared" si="5"/>
        <v>Магнітний планшет для малювання на 380 кульок для дітей з порушенням зору</v>
      </c>
      <c r="D254" s="3">
        <v>1</v>
      </c>
      <c r="E254" s="15">
        <v>510</v>
      </c>
      <c r="F254" s="15">
        <v>510</v>
      </c>
      <c r="CO254" s="4" t="s">
        <v>418</v>
      </c>
      <c r="CP254" s="4" t="s">
        <v>419</v>
      </c>
    </row>
    <row r="255" spans="1:94" ht="54.9" customHeight="1" x14ac:dyDescent="0.3">
      <c r="A255" s="14">
        <v>53</v>
      </c>
      <c r="B255" s="15"/>
      <c r="C255" s="15" t="str">
        <f t="shared" si="5"/>
        <v>Звуковий м'яч для сліпих Goal Ball М'яч для голбола дзвінкий</v>
      </c>
      <c r="D255" s="3">
        <v>1</v>
      </c>
      <c r="E255" s="15">
        <v>3250</v>
      </c>
      <c r="F255" s="15">
        <v>3250</v>
      </c>
      <c r="CO255" s="4" t="s">
        <v>530</v>
      </c>
      <c r="CP255" s="4" t="s">
        <v>531</v>
      </c>
    </row>
    <row r="256" spans="1:94" x14ac:dyDescent="0.3">
      <c r="A256" s="14">
        <v>54</v>
      </c>
      <c r="B256" s="15"/>
      <c r="C256" s="15" t="str">
        <f t="shared" si="5"/>
        <v>Звуковий м'яч для сліпих дитячий</v>
      </c>
      <c r="D256" s="3">
        <v>1</v>
      </c>
      <c r="E256" s="15">
        <v>290</v>
      </c>
      <c r="F256" s="15">
        <v>290</v>
      </c>
      <c r="CO256" s="4" t="s">
        <v>532</v>
      </c>
      <c r="CP256" s="4" t="s">
        <v>533</v>
      </c>
    </row>
    <row r="257" spans="1:94" ht="34.950000000000003" customHeight="1" x14ac:dyDescent="0.3">
      <c r="A257" s="14">
        <v>55</v>
      </c>
      <c r="B257" s="15"/>
      <c r="C257" s="15" t="str">
        <f t="shared" si="5"/>
        <v>Шахи для сліпих дерев'яні</v>
      </c>
      <c r="D257" s="3">
        <v>1</v>
      </c>
      <c r="E257" s="15">
        <v>2780</v>
      </c>
      <c r="F257" s="15">
        <v>2780</v>
      </c>
      <c r="CO257" s="4" t="s">
        <v>536</v>
      </c>
      <c r="CP257" s="4" t="s">
        <v>537</v>
      </c>
    </row>
    <row r="258" spans="1:94" ht="27.6" customHeight="1" x14ac:dyDescent="0.3">
      <c r="A258" s="14">
        <v>56</v>
      </c>
      <c r="B258" s="15"/>
      <c r="C258" s="15" t="str">
        <f t="shared" si="5"/>
        <v>Сенсорне доміно для сліпих</v>
      </c>
      <c r="D258" s="3">
        <v>1</v>
      </c>
      <c r="E258" s="15">
        <v>990</v>
      </c>
      <c r="F258" s="15">
        <v>990</v>
      </c>
      <c r="CO258" s="4" t="s">
        <v>538</v>
      </c>
      <c r="CP258" s="4" t="s">
        <v>539</v>
      </c>
    </row>
    <row r="259" spans="1:94" ht="28.8" customHeight="1" x14ac:dyDescent="0.3">
      <c r="A259" s="14">
        <v>57</v>
      </c>
      <c r="B259" s="15"/>
      <c r="C259" s="15" t="str">
        <f t="shared" si="5"/>
        <v>Отелло (Реверсі) - логічна гра з тактильними позначками для сліпих</v>
      </c>
      <c r="D259" s="3">
        <v>1</v>
      </c>
      <c r="E259" s="15">
        <v>990</v>
      </c>
      <c r="F259" s="15">
        <v>990</v>
      </c>
      <c r="CO259" s="4" t="s">
        <v>540</v>
      </c>
      <c r="CP259" s="4" t="s">
        <v>541</v>
      </c>
    </row>
    <row r="260" spans="1:94" ht="49.35" customHeight="1" x14ac:dyDescent="0.3">
      <c r="A260" s="14">
        <v>58</v>
      </c>
      <c r="B260" s="15"/>
      <c r="C260" s="15" t="str">
        <f t="shared" si="5"/>
        <v>Баскетбольний м'яч для сліпих розмір 5</v>
      </c>
      <c r="D260" s="3">
        <v>1</v>
      </c>
      <c r="E260" s="15">
        <v>1310</v>
      </c>
      <c r="F260" s="15">
        <v>1310</v>
      </c>
      <c r="CO260" s="4" t="s">
        <v>542</v>
      </c>
      <c r="CP260" s="4" t="s">
        <v>543</v>
      </c>
    </row>
    <row r="261" spans="1:94" ht="42.15" customHeight="1" x14ac:dyDescent="0.3">
      <c r="A261" s="14">
        <v>59</v>
      </c>
      <c r="B261" s="15"/>
      <c r="C261" s="15" t="str">
        <f t="shared" si="5"/>
        <v>Шашки для сліпих</v>
      </c>
      <c r="D261" s="3">
        <v>1</v>
      </c>
      <c r="E261" s="15">
        <v>1710</v>
      </c>
      <c r="F261" s="15">
        <v>1710</v>
      </c>
      <c r="CO261" s="4" t="s">
        <v>544</v>
      </c>
      <c r="CP261" s="4" t="s">
        <v>545</v>
      </c>
    </row>
    <row r="262" spans="1:94" ht="52.5" customHeight="1" x14ac:dyDescent="0.3">
      <c r="A262" s="14">
        <v>60</v>
      </c>
      <c r="B262" s="15"/>
      <c r="C262" s="15" t="str">
        <f t="shared" si="5"/>
        <v>Тактильна гра для сліпих Бульбашки</v>
      </c>
      <c r="D262" s="3">
        <v>1</v>
      </c>
      <c r="E262" s="15">
        <v>120</v>
      </c>
      <c r="F262" s="15">
        <v>120</v>
      </c>
      <c r="CO262" s="4" t="s">
        <v>552</v>
      </c>
      <c r="CP262" s="4" t="s">
        <v>553</v>
      </c>
    </row>
    <row r="263" spans="1:94" ht="54.45" customHeight="1" x14ac:dyDescent="0.3">
      <c r="A263" s="14">
        <v>61</v>
      </c>
      <c r="B263" s="15"/>
      <c r="C263" s="15" t="str">
        <f t="shared" si="5"/>
        <v>Кубик Рубіка для сліпих</v>
      </c>
      <c r="D263" s="3">
        <v>1</v>
      </c>
      <c r="E263" s="15">
        <v>800</v>
      </c>
      <c r="F263" s="15">
        <v>800</v>
      </c>
      <c r="CO263" s="4" t="s">
        <v>556</v>
      </c>
      <c r="CP263" s="4" t="s">
        <v>557</v>
      </c>
    </row>
    <row r="264" spans="1:94" ht="46.2" customHeight="1" x14ac:dyDescent="0.3">
      <c r="A264" s="14">
        <v>62</v>
      </c>
      <c r="B264" s="15"/>
      <c r="C264" s="15" t="str">
        <f t="shared" si="5"/>
        <v>Гра лабіринт для слабозорих</v>
      </c>
      <c r="D264" s="3">
        <v>1</v>
      </c>
      <c r="E264" s="15">
        <v>790</v>
      </c>
      <c r="F264" s="15">
        <v>790</v>
      </c>
      <c r="CO264" s="4" t="s">
        <v>582</v>
      </c>
      <c r="CP264" s="4" t="s">
        <v>583</v>
      </c>
    </row>
    <row r="265" spans="1:94" ht="43.5" customHeight="1" x14ac:dyDescent="0.3">
      <c r="A265" s="14">
        <v>63</v>
      </c>
      <c r="B265" s="15"/>
      <c r="C265" s="15" t="str">
        <f t="shared" si="5"/>
        <v>Танграм для сліпих</v>
      </c>
      <c r="D265" s="3">
        <v>1</v>
      </c>
      <c r="E265" s="15">
        <v>670</v>
      </c>
      <c r="F265" s="15">
        <v>670</v>
      </c>
      <c r="CO265" s="4" t="s">
        <v>586</v>
      </c>
      <c r="CP265" s="4" t="s">
        <v>587</v>
      </c>
    </row>
    <row r="266" spans="1:94" ht="22.35" customHeight="1" x14ac:dyDescent="0.3">
      <c r="A266" s="14">
        <v>64</v>
      </c>
      <c r="B266" s="15"/>
      <c r="C266" s="15" t="str">
        <f t="shared" si="5"/>
        <v>Шашки для незрячих</v>
      </c>
      <c r="D266" s="3">
        <v>1</v>
      </c>
      <c r="E266" s="15">
        <v>2200</v>
      </c>
      <c r="F266" s="15">
        <v>2200</v>
      </c>
      <c r="CO266" s="4" t="s">
        <v>588</v>
      </c>
      <c r="CP266" s="4" t="s">
        <v>589</v>
      </c>
    </row>
    <row r="267" spans="1:94" ht="50.85" customHeight="1" x14ac:dyDescent="0.3">
      <c r="A267" s="14">
        <v>65</v>
      </c>
      <c r="B267" s="15"/>
      <c r="C267" s="15" t="str">
        <f t="shared" si="5"/>
        <v>Доміно для незрячих та слабозорих</v>
      </c>
      <c r="D267" s="3">
        <v>1</v>
      </c>
      <c r="E267" s="15">
        <v>750</v>
      </c>
      <c r="F267" s="15">
        <v>750</v>
      </c>
      <c r="CO267" s="4" t="s">
        <v>604</v>
      </c>
      <c r="CP267" s="4" t="s">
        <v>605</v>
      </c>
    </row>
    <row r="268" spans="1:94" ht="28.35" customHeight="1" x14ac:dyDescent="0.3">
      <c r="A268" s="14">
        <v>66</v>
      </c>
      <c r="B268" s="15"/>
      <c r="C268" s="15" t="str">
        <f t="shared" ref="C268:C286" si="6">HYPERLINK(CP268,CO268)</f>
        <v>Емоційний куб з механічними кнопками для сліпих</v>
      </c>
      <c r="D268" s="3">
        <v>1</v>
      </c>
      <c r="E268" s="15">
        <v>530</v>
      </c>
      <c r="F268" s="15">
        <v>530</v>
      </c>
      <c r="CO268" s="4" t="s">
        <v>607</v>
      </c>
      <c r="CP268" s="4" t="s">
        <v>608</v>
      </c>
    </row>
    <row r="269" spans="1:94" ht="38.85" customHeight="1" x14ac:dyDescent="0.3">
      <c r="A269" s="14">
        <v>67</v>
      </c>
      <c r="B269" s="15"/>
      <c r="C269" s="15" t="str">
        <f t="shared" si="6"/>
        <v>Геометричне лото для сліпих</v>
      </c>
      <c r="D269" s="3">
        <v>1</v>
      </c>
      <c r="E269" s="15">
        <v>790</v>
      </c>
      <c r="F269" s="15">
        <v>790</v>
      </c>
      <c r="CO269" s="4" t="s">
        <v>609</v>
      </c>
      <c r="CP269" s="4" t="s">
        <v>610</v>
      </c>
    </row>
    <row r="270" spans="1:94" ht="75.150000000000006" customHeight="1" x14ac:dyDescent="0.3">
      <c r="A270" s="14">
        <v>68</v>
      </c>
      <c r="B270" s="15"/>
      <c r="C270" s="15" t="str">
        <f t="shared" si="6"/>
        <v>Тактильна дерев'яна гра хрестики-нулики</v>
      </c>
      <c r="D270" s="3">
        <v>1</v>
      </c>
      <c r="E270" s="15">
        <v>450</v>
      </c>
      <c r="F270" s="15">
        <v>450</v>
      </c>
      <c r="CO270" s="4" t="s">
        <v>671</v>
      </c>
      <c r="CP270" s="4" t="s">
        <v>672</v>
      </c>
    </row>
    <row r="271" spans="1:94" ht="52.5" customHeight="1" x14ac:dyDescent="0.3">
      <c r="A271" s="14">
        <v>69</v>
      </c>
      <c r="B271" s="15"/>
      <c r="C271" s="15" t="str">
        <f t="shared" si="6"/>
        <v>Гра Uno Game з написами Брайля для сліпих і слабозорих</v>
      </c>
      <c r="D271" s="3">
        <v>1</v>
      </c>
      <c r="E271" s="15">
        <v>1288</v>
      </c>
      <c r="F271" s="15">
        <v>1288</v>
      </c>
      <c r="CO271" s="4" t="s">
        <v>673</v>
      </c>
      <c r="CP271" s="4" t="s">
        <v>674</v>
      </c>
    </row>
    <row r="272" spans="1:94" ht="36.15" customHeight="1" x14ac:dyDescent="0.3">
      <c r="A272" s="14">
        <v>70</v>
      </c>
      <c r="B272" s="15"/>
      <c r="C272" s="15" t="str">
        <f t="shared" si="6"/>
        <v>Набір для гри в кості для сліпих</v>
      </c>
      <c r="D272" s="3">
        <v>1</v>
      </c>
      <c r="E272" s="15">
        <v>1288</v>
      </c>
      <c r="F272" s="15">
        <v>1288</v>
      </c>
      <c r="CO272" s="4" t="s">
        <v>675</v>
      </c>
      <c r="CP272" s="4" t="s">
        <v>676</v>
      </c>
    </row>
    <row r="273" spans="1:94" ht="52.5" customHeight="1" x14ac:dyDescent="0.3">
      <c r="A273" s="14">
        <v>71</v>
      </c>
      <c r="B273" s="15"/>
      <c r="C273" s="15" t="str">
        <f t="shared" si="6"/>
        <v>Гра тактильне доміно для сліпих</v>
      </c>
      <c r="D273" s="3">
        <v>1</v>
      </c>
      <c r="E273" s="15">
        <v>1288</v>
      </c>
      <c r="F273" s="15">
        <v>1288</v>
      </c>
      <c r="CO273" s="4" t="s">
        <v>677</v>
      </c>
      <c r="CP273" s="4" t="s">
        <v>678</v>
      </c>
    </row>
    <row r="274" spans="1:94" ht="39.450000000000003" customHeight="1" x14ac:dyDescent="0.3">
      <c r="A274" s="14">
        <v>72</v>
      </c>
      <c r="B274" s="15"/>
      <c r="C274" s="15" t="str">
        <f t="shared" si="6"/>
        <v>Гра Chinaman Лудо для сліпих</v>
      </c>
      <c r="D274" s="3">
        <v>1</v>
      </c>
      <c r="E274" s="15">
        <v>3200</v>
      </c>
      <c r="F274" s="15">
        <v>3200</v>
      </c>
      <c r="CO274" s="4" t="s">
        <v>679</v>
      </c>
      <c r="CP274" s="4" t="s">
        <v>680</v>
      </c>
    </row>
    <row r="275" spans="1:94" ht="49.35" customHeight="1" x14ac:dyDescent="0.3">
      <c r="A275" s="14">
        <v>73</v>
      </c>
      <c r="B275" s="15"/>
      <c r="C275" s="15" t="str">
        <f t="shared" si="6"/>
        <v>Баскетбольний м'яч для сліпих розмір 7</v>
      </c>
      <c r="D275" s="3">
        <v>1</v>
      </c>
      <c r="E275" s="15">
        <v>1710</v>
      </c>
      <c r="F275" s="15">
        <v>1710</v>
      </c>
      <c r="CO275" s="4" t="s">
        <v>681</v>
      </c>
      <c r="CP275" s="4" t="s">
        <v>682</v>
      </c>
    </row>
    <row r="276" spans="1:94" ht="52.5" customHeight="1" x14ac:dyDescent="0.3">
      <c r="A276" s="14">
        <v>74</v>
      </c>
      <c r="B276" s="15"/>
      <c r="C276" s="15" t="str">
        <f t="shared" si="6"/>
        <v>Футзальний м'яч Blue Flame для незрячих</v>
      </c>
      <c r="D276" s="3">
        <v>1</v>
      </c>
      <c r="E276" s="15">
        <v>2300</v>
      </c>
      <c r="F276" s="15">
        <v>2300</v>
      </c>
      <c r="CO276" s="4" t="s">
        <v>683</v>
      </c>
      <c r="CP276" s="4" t="s">
        <v>684</v>
      </c>
    </row>
    <row r="277" spans="1:94" ht="52.5" customHeight="1" x14ac:dyDescent="0.3">
      <c r="A277" s="14">
        <v>75</v>
      </c>
      <c r="B277" s="15"/>
      <c r="C277" s="15" t="str">
        <f t="shared" si="6"/>
        <v>Футбольний м'яч для незрячих та сліпих</v>
      </c>
      <c r="D277" s="3">
        <v>1</v>
      </c>
      <c r="E277" s="15">
        <v>1600</v>
      </c>
      <c r="F277" s="15">
        <v>1600</v>
      </c>
      <c r="CO277" s="4" t="s">
        <v>685</v>
      </c>
      <c r="CP277" s="4" t="s">
        <v>686</v>
      </c>
    </row>
    <row r="278" spans="1:94" ht="45" customHeight="1" x14ac:dyDescent="0.3">
      <c r="A278" s="14">
        <v>76</v>
      </c>
      <c r="B278" s="15"/>
      <c r="C278" s="15" t="str">
        <f t="shared" si="6"/>
        <v>Набір м'ячиків для тенісу звукових 2 шт.</v>
      </c>
      <c r="D278" s="3">
        <v>1</v>
      </c>
      <c r="E278" s="15">
        <v>1100</v>
      </c>
      <c r="F278" s="15">
        <v>1100</v>
      </c>
      <c r="CO278" s="4" t="s">
        <v>689</v>
      </c>
      <c r="CP278" s="4" t="s">
        <v>690</v>
      </c>
    </row>
    <row r="279" spans="1:94" x14ac:dyDescent="0.3">
      <c r="A279" s="14">
        <v>77</v>
      </c>
      <c r="B279" s="15"/>
      <c r="C279" s="15" t="str">
        <f t="shared" si="6"/>
        <v>Брайлівська дошка для незрячих 9 ліній 30 клітинок</v>
      </c>
      <c r="D279" s="3">
        <v>1</v>
      </c>
      <c r="E279" s="15">
        <v>570</v>
      </c>
      <c r="F279" s="15">
        <v>570</v>
      </c>
      <c r="CO279" s="4" t="s">
        <v>406</v>
      </c>
      <c r="CP279" s="4" t="s">
        <v>407</v>
      </c>
    </row>
    <row r="280" spans="1:94" ht="52.5" customHeight="1" x14ac:dyDescent="0.3">
      <c r="A280" s="14">
        <v>78</v>
      </c>
      <c r="B280" s="15"/>
      <c r="C280" s="15" t="str">
        <f t="shared" si="6"/>
        <v>Брайлівська дошка для незрячих 27 ліній 30 Клітинок</v>
      </c>
      <c r="D280" s="3">
        <v>1</v>
      </c>
      <c r="E280" s="15">
        <v>850</v>
      </c>
      <c r="F280" s="15">
        <v>850</v>
      </c>
      <c r="CO280" s="4" t="s">
        <v>408</v>
      </c>
      <c r="CP280" s="4" t="s">
        <v>409</v>
      </c>
    </row>
    <row r="281" spans="1:94" ht="52.5" customHeight="1" x14ac:dyDescent="0.3">
      <c r="A281" s="14">
        <v>79</v>
      </c>
      <c r="B281" s="15"/>
      <c r="C281" s="15" t="str">
        <f t="shared" si="6"/>
        <v>Грифель для письма за Брайлем з сідлоподібною рукояттю</v>
      </c>
      <c r="D281" s="3">
        <v>1</v>
      </c>
      <c r="E281" s="15">
        <v>210</v>
      </c>
      <c r="F281" s="15">
        <v>210</v>
      </c>
      <c r="CO281" s="4" t="s">
        <v>534</v>
      </c>
      <c r="CP281" s="4" t="s">
        <v>535</v>
      </c>
    </row>
    <row r="282" spans="1:94" ht="25.65" customHeight="1" x14ac:dyDescent="0.3">
      <c r="A282" s="14">
        <v>80</v>
      </c>
      <c r="B282" s="15"/>
      <c r="C282" s="15" t="str">
        <f t="shared" si="6"/>
        <v>Рядок брайлівський набірний, 10 клітинок</v>
      </c>
      <c r="D282" s="3">
        <v>1</v>
      </c>
      <c r="E282" s="15">
        <v>610</v>
      </c>
      <c r="F282" s="15">
        <v>610</v>
      </c>
      <c r="CO282" s="4" t="s">
        <v>578</v>
      </c>
      <c r="CP282" s="4" t="s">
        <v>579</v>
      </c>
    </row>
    <row r="283" spans="1:94" ht="52.5" customHeight="1" x14ac:dyDescent="0.3">
      <c r="A283" s="14">
        <v>81</v>
      </c>
      <c r="B283" s="15"/>
      <c r="C283" s="15" t="str">
        <f t="shared" si="6"/>
        <v>Рядок-азбука брайлівський набірний 10 клітинок для самостійного навчання шрифту Брайля</v>
      </c>
      <c r="D283" s="3">
        <v>1</v>
      </c>
      <c r="E283" s="15">
        <v>540</v>
      </c>
      <c r="F283" s="15">
        <v>540</v>
      </c>
      <c r="CO283" s="4" t="s">
        <v>655</v>
      </c>
      <c r="CP283" s="4" t="s">
        <v>656</v>
      </c>
    </row>
    <row r="284" spans="1:94" ht="123.3" customHeight="1" x14ac:dyDescent="0.3">
      <c r="A284" s="14">
        <v>82</v>
      </c>
      <c r="B284" s="15"/>
      <c r="C284" s="15" t="str">
        <f t="shared" si="6"/>
        <v>Грифель для письма за Брайлем овальний</v>
      </c>
      <c r="D284" s="3">
        <v>1</v>
      </c>
      <c r="E284" s="15">
        <v>180</v>
      </c>
      <c r="F284" s="15">
        <v>180</v>
      </c>
      <c r="CO284" s="4" t="s">
        <v>691</v>
      </c>
      <c r="CP284" s="4" t="s">
        <v>692</v>
      </c>
    </row>
    <row r="285" spans="1:94" ht="52.5" customHeight="1" x14ac:dyDescent="0.3">
      <c r="A285" s="14">
        <v>83</v>
      </c>
      <c r="B285" s="15"/>
      <c r="C285" s="15" t="str">
        <f t="shared" si="6"/>
        <v>Брайлівська дошка для незрячих 9/28</v>
      </c>
      <c r="D285" s="3">
        <v>1</v>
      </c>
      <c r="E285" s="15">
        <v>900</v>
      </c>
      <c r="F285" s="15">
        <v>900</v>
      </c>
      <c r="CO285" s="4" t="s">
        <v>693</v>
      </c>
      <c r="CP285" s="4" t="s">
        <v>694</v>
      </c>
    </row>
    <row r="286" spans="1:94" ht="52.5" customHeight="1" x14ac:dyDescent="0.3">
      <c r="A286" s="14">
        <v>84</v>
      </c>
      <c r="B286" s="15"/>
      <c r="C286" s="15" t="str">
        <f t="shared" si="6"/>
        <v>Брайлівська дошка для незрячих 28 строк формата А4</v>
      </c>
      <c r="D286" s="3">
        <v>1</v>
      </c>
      <c r="E286" s="15">
        <v>900</v>
      </c>
      <c r="F286" s="15">
        <v>900</v>
      </c>
      <c r="CO286" s="4" t="s">
        <v>695</v>
      </c>
      <c r="CP286" s="4" t="s">
        <v>696</v>
      </c>
    </row>
    <row r="287" spans="1:94" customFormat="1" x14ac:dyDescent="0.3">
      <c r="A287" s="9" t="s">
        <v>741</v>
      </c>
      <c r="B287" s="9"/>
      <c r="C287" s="9"/>
      <c r="D287" s="9"/>
      <c r="E287" s="9"/>
      <c r="F287" s="10">
        <f>SUM(F203:F286)</f>
        <v>112763</v>
      </c>
      <c r="G287" s="8"/>
      <c r="H287" s="8"/>
      <c r="I287" s="8"/>
      <c r="J287" s="8"/>
      <c r="K287" s="8"/>
      <c r="L287" s="8"/>
      <c r="X287" s="2"/>
      <c r="Y287" s="2"/>
      <c r="CJ287" s="8"/>
    </row>
    <row r="288" spans="1:94" s="8" customFormat="1" x14ac:dyDescent="0.3">
      <c r="A288" s="7" t="s">
        <v>736</v>
      </c>
      <c r="B288" s="7"/>
      <c r="C288" s="7"/>
      <c r="D288" s="7"/>
      <c r="E288" s="7"/>
      <c r="F288" s="7"/>
    </row>
    <row r="289" spans="1:94" ht="39.450000000000003" customHeight="1" x14ac:dyDescent="0.3">
      <c r="A289" s="14">
        <v>1</v>
      </c>
      <c r="B289" s="15"/>
      <c r="C289" s="15" t="str">
        <f>HYPERLINK(CP289,CO289)</f>
        <v>Розвиваюча дошка за методикою Монтессорі для розвитку стереогностичного відчуття</v>
      </c>
      <c r="D289" s="3">
        <v>1</v>
      </c>
      <c r="E289" s="15">
        <v>3750</v>
      </c>
      <c r="F289" s="15">
        <v>3750</v>
      </c>
      <c r="CO289" s="4" t="s">
        <v>524</v>
      </c>
      <c r="CP289" s="4" t="s">
        <v>525</v>
      </c>
    </row>
    <row r="290" spans="1:94" ht="52.5" customHeight="1" x14ac:dyDescent="0.3">
      <c r="A290" s="14">
        <v>2</v>
      </c>
      <c r="B290" s="15"/>
      <c r="C290" s="15" t="str">
        <f t="shared" ref="C290:C291" si="7">HYPERLINK(CP290,CO290)</f>
        <v>Дидактична іграшка Восьминіг</v>
      </c>
      <c r="D290" s="3">
        <v>1</v>
      </c>
      <c r="E290" s="15">
        <v>1530</v>
      </c>
      <c r="F290" s="15">
        <v>1530</v>
      </c>
      <c r="CO290" s="4" t="s">
        <v>526</v>
      </c>
      <c r="CP290" s="4" t="s">
        <v>527</v>
      </c>
    </row>
    <row r="291" spans="1:94" ht="23.4" customHeight="1" x14ac:dyDescent="0.3">
      <c r="A291" s="14">
        <v>3</v>
      </c>
      <c r="B291" s="15"/>
      <c r="C291" s="15" t="str">
        <f t="shared" si="7"/>
        <v>Настінний бізіборд Чарівні мішечки</v>
      </c>
      <c r="D291" s="3">
        <v>1</v>
      </c>
      <c r="E291" s="15">
        <v>2300</v>
      </c>
      <c r="F291" s="15">
        <v>2300</v>
      </c>
      <c r="CO291" s="4" t="s">
        <v>697</v>
      </c>
      <c r="CP291" s="4" t="s">
        <v>698</v>
      </c>
    </row>
    <row r="292" spans="1:94" customFormat="1" x14ac:dyDescent="0.3">
      <c r="A292" s="9" t="s">
        <v>741</v>
      </c>
      <c r="B292" s="9"/>
      <c r="C292" s="9"/>
      <c r="D292" s="9"/>
      <c r="E292" s="9"/>
      <c r="F292" s="10">
        <f>SUM(F289:F291)</f>
        <v>7580</v>
      </c>
      <c r="G292" s="8"/>
      <c r="H292" s="8"/>
      <c r="I292" s="8"/>
      <c r="J292" s="8"/>
      <c r="K292" s="8"/>
      <c r="L292" s="8"/>
      <c r="X292" s="2"/>
      <c r="Y292" s="2"/>
      <c r="CJ292" s="8"/>
    </row>
    <row r="293" spans="1:94" s="8" customFormat="1" x14ac:dyDescent="0.3">
      <c r="A293" s="7" t="s">
        <v>737</v>
      </c>
      <c r="B293" s="7"/>
      <c r="C293" s="7"/>
      <c r="D293" s="7"/>
      <c r="E293" s="7"/>
      <c r="F293" s="7"/>
    </row>
    <row r="294" spans="1:94" ht="48.6" customHeight="1" x14ac:dyDescent="0.3">
      <c r="A294" s="14">
        <v>1</v>
      </c>
      <c r="B294" s="15"/>
      <c r="C294" s="15" t="str">
        <f>HYPERLINK(CP294,CO294)</f>
        <v>Кубики дерев'яні Кооса методика Нікітіна</v>
      </c>
      <c r="D294" s="3">
        <v>1</v>
      </c>
      <c r="E294" s="15">
        <v>290</v>
      </c>
      <c r="F294" s="15">
        <v>290</v>
      </c>
      <c r="CO294" s="4" t="s">
        <v>3</v>
      </c>
      <c r="CP294" s="4" t="s">
        <v>4</v>
      </c>
    </row>
    <row r="295" spans="1:94" ht="42.15" customHeight="1" x14ac:dyDescent="0.3">
      <c r="A295" s="14">
        <v>2</v>
      </c>
      <c r="B295" s="15"/>
      <c r="C295" s="15" t="str">
        <f t="shared" ref="C295:C312" si="8">HYPERLINK(CP295,CO295)</f>
        <v>Навчальний посібник для розвитку лівої півкулі</v>
      </c>
      <c r="D295" s="3">
        <v>1</v>
      </c>
      <c r="E295" s="15">
        <v>790</v>
      </c>
      <c r="F295" s="15">
        <v>790</v>
      </c>
      <c r="CO295" s="4" t="s">
        <v>438</v>
      </c>
      <c r="CP295" s="4" t="s">
        <v>439</v>
      </c>
    </row>
    <row r="296" spans="1:94" ht="52.5" customHeight="1" x14ac:dyDescent="0.3">
      <c r="A296" s="14">
        <v>3</v>
      </c>
      <c r="B296" s="15"/>
      <c r="C296" s="15" t="str">
        <f t="shared" si="8"/>
        <v>Кубики історій для вивчення англійської мови "Теми для спілкування"</v>
      </c>
      <c r="D296" s="3">
        <v>1</v>
      </c>
      <c r="E296" s="15">
        <v>620</v>
      </c>
      <c r="F296" s="15">
        <v>620</v>
      </c>
      <c r="CO296" s="4" t="s">
        <v>440</v>
      </c>
      <c r="CP296" s="4" t="s">
        <v>441</v>
      </c>
    </row>
    <row r="297" spans="1:94" ht="52.5" customHeight="1" x14ac:dyDescent="0.3">
      <c r="A297" s="14">
        <v>4</v>
      </c>
      <c r="B297" s="15"/>
      <c r="C297" s="15" t="str">
        <f t="shared" si="8"/>
        <v>Кубики історій для вивчення англійської мови "Запитання до тексту"</v>
      </c>
      <c r="D297" s="3">
        <v>1</v>
      </c>
      <c r="E297" s="15">
        <v>620</v>
      </c>
      <c r="F297" s="15">
        <v>620</v>
      </c>
      <c r="CO297" s="4" t="s">
        <v>442</v>
      </c>
      <c r="CP297" s="4" t="s">
        <v>443</v>
      </c>
    </row>
    <row r="298" spans="1:94" ht="73.95" customHeight="1" x14ac:dyDescent="0.3">
      <c r="A298" s="14">
        <v>5</v>
      </c>
      <c r="B298" s="15"/>
      <c r="C298" s="15" t="str">
        <f t="shared" si="8"/>
        <v>Кубики історій для вивчення англійської мови "Складання історій"</v>
      </c>
      <c r="D298" s="3">
        <v>1</v>
      </c>
      <c r="E298" s="15">
        <v>620</v>
      </c>
      <c r="F298" s="15">
        <v>620</v>
      </c>
      <c r="CO298" s="4" t="s">
        <v>444</v>
      </c>
      <c r="CP298" s="4" t="s">
        <v>445</v>
      </c>
    </row>
    <row r="299" spans="1:94" ht="52.5" customHeight="1" x14ac:dyDescent="0.3">
      <c r="A299" s="14">
        <v>6</v>
      </c>
      <c r="B299" s="15"/>
      <c r="C299" s="15" t="str">
        <f t="shared" si="8"/>
        <v>Кубики історій для вивчення англійської мови "Давай поговоримо"</v>
      </c>
      <c r="D299" s="3">
        <v>1</v>
      </c>
      <c r="E299" s="15">
        <v>620</v>
      </c>
      <c r="F299" s="15">
        <v>620</v>
      </c>
      <c r="CO299" s="4" t="s">
        <v>446</v>
      </c>
      <c r="CP299" s="4" t="s">
        <v>447</v>
      </c>
    </row>
    <row r="300" spans="1:94" ht="52.5" customHeight="1" x14ac:dyDescent="0.3">
      <c r="A300" s="14">
        <v>7</v>
      </c>
      <c r="B300" s="15"/>
      <c r="C300" s="15" t="str">
        <f t="shared" si="8"/>
        <v>Дидактична гра для розвитку стратегічного мислення</v>
      </c>
      <c r="D300" s="3">
        <v>1</v>
      </c>
      <c r="E300" s="15">
        <v>1300</v>
      </c>
      <c r="F300" s="15">
        <v>1300</v>
      </c>
      <c r="CO300" s="4" t="s">
        <v>615</v>
      </c>
      <c r="CP300" s="4" t="s">
        <v>616</v>
      </c>
    </row>
    <row r="301" spans="1:94" ht="38.85" customHeight="1" x14ac:dyDescent="0.3">
      <c r="A301" s="14">
        <v>8</v>
      </c>
      <c r="B301" s="15"/>
      <c r="C301" s="15" t="str">
        <f t="shared" si="8"/>
        <v>Набір ребусів для обдарованих учнів</v>
      </c>
      <c r="D301" s="3">
        <v>1</v>
      </c>
      <c r="E301" s="15">
        <v>990</v>
      </c>
      <c r="F301" s="15">
        <v>990</v>
      </c>
      <c r="CO301" s="4" t="s">
        <v>617</v>
      </c>
      <c r="CP301" s="4" t="s">
        <v>618</v>
      </c>
    </row>
    <row r="302" spans="1:94" ht="39.450000000000003" customHeight="1" x14ac:dyDescent="0.3">
      <c r="A302" s="14">
        <v>9</v>
      </c>
      <c r="B302" s="15"/>
      <c r="C302" s="15" t="str">
        <f t="shared" si="8"/>
        <v>Тест для вимірювання рівня невербального інтелекту (Коса)</v>
      </c>
      <c r="D302" s="3">
        <v>1</v>
      </c>
      <c r="E302" s="15">
        <v>390</v>
      </c>
      <c r="F302" s="15">
        <v>390</v>
      </c>
      <c r="CO302" s="4" t="s">
        <v>629</v>
      </c>
      <c r="CP302" s="4" t="s">
        <v>630</v>
      </c>
    </row>
    <row r="303" spans="1:94" ht="42.9" customHeight="1" x14ac:dyDescent="0.3">
      <c r="A303" s="14">
        <v>10</v>
      </c>
      <c r="B303" s="15"/>
      <c r="C303" s="15" t="str">
        <f t="shared" si="8"/>
        <v>Дидактична гра "Триміно Таблиця множення"</v>
      </c>
      <c r="D303" s="3">
        <v>1</v>
      </c>
      <c r="E303" s="15">
        <v>890</v>
      </c>
      <c r="F303" s="15">
        <v>890</v>
      </c>
      <c r="CO303" s="4" t="s">
        <v>631</v>
      </c>
      <c r="CP303" s="4" t="s">
        <v>632</v>
      </c>
    </row>
    <row r="304" spans="1:94" ht="42.9" customHeight="1" x14ac:dyDescent="0.3">
      <c r="A304" s="14">
        <v>11</v>
      </c>
      <c r="B304" s="15"/>
      <c r="C304" s="15" t="str">
        <f t="shared" si="8"/>
        <v>Дидактична гра "Триміно Геометричні форми"</v>
      </c>
      <c r="D304" s="3">
        <v>1</v>
      </c>
      <c r="E304" s="15">
        <v>890</v>
      </c>
      <c r="F304" s="15">
        <v>890</v>
      </c>
      <c r="CO304" s="4" t="s">
        <v>633</v>
      </c>
      <c r="CP304" s="4" t="s">
        <v>634</v>
      </c>
    </row>
    <row r="305" spans="1:94" x14ac:dyDescent="0.3">
      <c r="A305" s="14">
        <v>12</v>
      </c>
      <c r="B305" s="15"/>
      <c r="C305" s="15" t="str">
        <f t="shared" si="8"/>
        <v>Дидактична гра "Триміно Дроби"</v>
      </c>
      <c r="D305" s="3">
        <v>1</v>
      </c>
      <c r="E305" s="15">
        <v>890</v>
      </c>
      <c r="F305" s="15">
        <v>890</v>
      </c>
      <c r="CO305" s="4" t="s">
        <v>635</v>
      </c>
      <c r="CP305" s="4" t="s">
        <v>636</v>
      </c>
    </row>
    <row r="306" spans="1:94" ht="42.9" customHeight="1" x14ac:dyDescent="0.3">
      <c r="A306" s="14">
        <v>13</v>
      </c>
      <c r="B306" s="15"/>
      <c r="C306" s="15" t="str">
        <f t="shared" si="8"/>
        <v>Дидактична гра "Триміно Додавання та віднімання у межах 100"</v>
      </c>
      <c r="D306" s="3">
        <v>1</v>
      </c>
      <c r="E306" s="15">
        <v>890</v>
      </c>
      <c r="F306" s="15">
        <v>890</v>
      </c>
      <c r="CO306" s="4" t="s">
        <v>637</v>
      </c>
      <c r="CP306" s="4" t="s">
        <v>638</v>
      </c>
    </row>
    <row r="307" spans="1:94" ht="42.9" customHeight="1" x14ac:dyDescent="0.3">
      <c r="A307" s="14">
        <v>14</v>
      </c>
      <c r="B307" s="15"/>
      <c r="C307" s="15" t="str">
        <f t="shared" si="8"/>
        <v>Дидактична гра "Триміно Величини"</v>
      </c>
      <c r="D307" s="3">
        <v>1</v>
      </c>
      <c r="E307" s="15">
        <v>890</v>
      </c>
      <c r="F307" s="15">
        <v>890</v>
      </c>
      <c r="CO307" s="4" t="s">
        <v>639</v>
      </c>
      <c r="CP307" s="4" t="s">
        <v>640</v>
      </c>
    </row>
    <row r="308" spans="1:94" ht="41.7" customHeight="1" x14ac:dyDescent="0.3">
      <c r="A308" s="14">
        <v>15</v>
      </c>
      <c r="B308" s="15"/>
      <c r="C308" s="15" t="str">
        <f t="shared" si="8"/>
        <v>Дидактична настільна гра струп тести</v>
      </c>
      <c r="D308" s="3">
        <v>1</v>
      </c>
      <c r="E308" s="15">
        <v>220</v>
      </c>
      <c r="F308" s="15">
        <v>220</v>
      </c>
      <c r="CO308" s="4" t="s">
        <v>709</v>
      </c>
      <c r="CP308" s="4" t="s">
        <v>710</v>
      </c>
    </row>
    <row r="309" spans="1:94" ht="56.1" customHeight="1" x14ac:dyDescent="0.3">
      <c r="A309" s="14">
        <v>16</v>
      </c>
      <c r="B309" s="15"/>
      <c r="C309" s="15" t="str">
        <f t="shared" si="8"/>
        <v>Комплект ігор для розвитку логіки та дрібної моторики</v>
      </c>
      <c r="D309" s="3">
        <v>1</v>
      </c>
      <c r="E309" s="15">
        <v>2550</v>
      </c>
      <c r="F309" s="15">
        <v>2550</v>
      </c>
      <c r="CO309" s="4" t="s">
        <v>719</v>
      </c>
      <c r="CP309" s="4" t="s">
        <v>720</v>
      </c>
    </row>
    <row r="310" spans="1:94" ht="48.9" customHeight="1" x14ac:dyDescent="0.3">
      <c r="A310" s="14">
        <v>17</v>
      </c>
      <c r="B310" s="15"/>
      <c r="C310" s="15" t="str">
        <f t="shared" si="8"/>
        <v>Набір настільних ігор для розвитку логіки та творчості</v>
      </c>
      <c r="D310" s="3">
        <v>1</v>
      </c>
      <c r="E310" s="15">
        <v>3500</v>
      </c>
      <c r="F310" s="15">
        <v>3500</v>
      </c>
      <c r="CO310" s="4" t="s">
        <v>721</v>
      </c>
      <c r="CP310" s="4" t="s">
        <v>722</v>
      </c>
    </row>
    <row r="311" spans="1:94" ht="52.5" customHeight="1" x14ac:dyDescent="0.3">
      <c r="A311" s="14">
        <v>18</v>
      </c>
      <c r="B311" s="15"/>
      <c r="C311" s="15" t="str">
        <f t="shared" si="8"/>
        <v>Сюжетні блоки - Набір для створення історій</v>
      </c>
      <c r="D311" s="3">
        <v>1</v>
      </c>
      <c r="E311" s="15">
        <v>1300</v>
      </c>
      <c r="F311" s="15">
        <v>1300</v>
      </c>
      <c r="CO311" s="4" t="s">
        <v>723</v>
      </c>
      <c r="CP311" s="4" t="s">
        <v>724</v>
      </c>
    </row>
    <row r="312" spans="1:94" ht="29.55" customHeight="1" x14ac:dyDescent="0.3">
      <c r="A312" s="14">
        <v>19</v>
      </c>
      <c r="B312" s="15"/>
      <c r="C312" s="15" t="str">
        <f t="shared" si="8"/>
        <v>Набір дидактичних карток на магнітній основі «Емоції»</v>
      </c>
      <c r="D312" s="3">
        <v>1</v>
      </c>
      <c r="E312" s="15">
        <v>120</v>
      </c>
      <c r="F312" s="15">
        <v>120</v>
      </c>
      <c r="CO312" s="4" t="s">
        <v>725</v>
      </c>
      <c r="CP312" s="4" t="s">
        <v>726</v>
      </c>
    </row>
    <row r="313" spans="1:94" customFormat="1" x14ac:dyDescent="0.3">
      <c r="A313" s="9" t="s">
        <v>741</v>
      </c>
      <c r="B313" s="9"/>
      <c r="C313" s="9"/>
      <c r="D313" s="9"/>
      <c r="E313" s="9"/>
      <c r="F313" s="10">
        <f>SUM(F294:F312)</f>
        <v>18380</v>
      </c>
      <c r="G313" s="8"/>
      <c r="H313" s="8"/>
      <c r="I313" s="8"/>
      <c r="J313" s="8"/>
      <c r="K313" s="8"/>
      <c r="L313" s="8"/>
      <c r="X313" s="2"/>
      <c r="Y313" s="2"/>
      <c r="CJ313" s="8"/>
    </row>
    <row r="314" spans="1:94" s="8" customFormat="1" x14ac:dyDescent="0.3">
      <c r="A314" s="7" t="s">
        <v>738</v>
      </c>
      <c r="B314" s="7"/>
      <c r="C314" s="7"/>
      <c r="D314" s="7"/>
      <c r="E314" s="7"/>
      <c r="F314" s="7"/>
    </row>
    <row r="315" spans="1:94" ht="48.75" customHeight="1" x14ac:dyDescent="0.3">
      <c r="A315" s="14">
        <v>1</v>
      </c>
      <c r="B315" s="15"/>
      <c r="C315" s="15" t="str">
        <f>HYPERLINK(CP315,CO315)</f>
        <v>Інтеграційне Яйце-райце</v>
      </c>
      <c r="D315" s="3">
        <v>1</v>
      </c>
      <c r="E315" s="15">
        <v>1375</v>
      </c>
      <c r="F315" s="15">
        <v>1375</v>
      </c>
      <c r="CO315" s="4" t="s">
        <v>1</v>
      </c>
      <c r="CP315" s="4" t="s">
        <v>2</v>
      </c>
    </row>
    <row r="316" spans="1:94" ht="100.35" customHeight="1" x14ac:dyDescent="0.3">
      <c r="A316" s="14">
        <v>2</v>
      </c>
      <c r="B316" s="15"/>
      <c r="C316" s="15" t="str">
        <f t="shared" ref="C316:C363" si="9">HYPERLINK(CP316,CO316)</f>
        <v>Панчоха Дослідник простору</v>
      </c>
      <c r="D316" s="3">
        <v>1</v>
      </c>
      <c r="E316" s="15">
        <v>597</v>
      </c>
      <c r="F316" s="15">
        <v>597</v>
      </c>
      <c r="CO316" s="4" t="s">
        <v>33</v>
      </c>
      <c r="CP316" s="4" t="s">
        <v>34</v>
      </c>
    </row>
    <row r="317" spans="1:94" ht="33.15" customHeight="1" x14ac:dyDescent="0.3">
      <c r="A317" s="14">
        <v>3</v>
      </c>
      <c r="B317" s="15"/>
      <c r="C317" s="15" t="str">
        <f t="shared" si="9"/>
        <v>Система альтернативної комунікації PECS - повний набір</v>
      </c>
      <c r="D317" s="3">
        <v>1</v>
      </c>
      <c r="E317" s="15">
        <v>2920</v>
      </c>
      <c r="F317" s="15">
        <v>2920</v>
      </c>
      <c r="CO317" s="4" t="s">
        <v>86</v>
      </c>
      <c r="CP317" s="4" t="s">
        <v>87</v>
      </c>
    </row>
    <row r="318" spans="1:94" ht="39.450000000000003" customHeight="1" x14ac:dyDescent="0.3">
      <c r="A318" s="14">
        <v>4</v>
      </c>
      <c r="B318" s="15"/>
      <c r="C318" s="15" t="str">
        <f t="shared" si="9"/>
        <v>Картки Візуальної Підтримки Процесу Навчання (мова українська)</v>
      </c>
      <c r="D318" s="3">
        <v>1</v>
      </c>
      <c r="E318" s="15">
        <v>490</v>
      </c>
      <c r="F318" s="15">
        <v>490</v>
      </c>
      <c r="CO318" s="4" t="s">
        <v>110</v>
      </c>
      <c r="CP318" s="4" t="s">
        <v>111</v>
      </c>
    </row>
    <row r="319" spans="1:94" ht="86.7" customHeight="1" x14ac:dyDescent="0.3">
      <c r="A319" s="14">
        <v>5</v>
      </c>
      <c r="B319" s="15"/>
      <c r="C319" s="15" t="str">
        <f t="shared" si="9"/>
        <v>Сенсорний розвиваючий мішок панчоха</v>
      </c>
      <c r="D319" s="3">
        <v>1</v>
      </c>
      <c r="E319" s="15">
        <v>750</v>
      </c>
      <c r="F319" s="15">
        <v>750</v>
      </c>
      <c r="CO319" s="4" t="s">
        <v>234</v>
      </c>
      <c r="CP319" s="4" t="s">
        <v>235</v>
      </c>
    </row>
    <row r="320" spans="1:94" ht="52.5" customHeight="1" x14ac:dyDescent="0.3">
      <c r="A320" s="14">
        <v>6</v>
      </c>
      <c r="B320" s="15"/>
      <c r="C320" s="15" t="str">
        <f t="shared" si="9"/>
        <v>Демонстраційні картки PECS для візуальної комунікації</v>
      </c>
      <c r="D320" s="3">
        <v>1</v>
      </c>
      <c r="E320" s="15">
        <v>986</v>
      </c>
      <c r="F320" s="15">
        <v>986</v>
      </c>
      <c r="CO320" s="4" t="s">
        <v>310</v>
      </c>
      <c r="CP320" s="4" t="s">
        <v>311</v>
      </c>
    </row>
    <row r="321" spans="1:94" ht="34.950000000000003" customHeight="1" x14ac:dyDescent="0.3">
      <c r="A321" s="14">
        <v>7</v>
      </c>
      <c r="B321" s="15"/>
      <c r="C321" s="15" t="str">
        <f t="shared" si="9"/>
        <v>Картки візуальної підтримки процесу навчання 60 карток (мова українська)</v>
      </c>
      <c r="D321" s="3">
        <v>1</v>
      </c>
      <c r="E321" s="15">
        <v>480</v>
      </c>
      <c r="F321" s="15">
        <v>480</v>
      </c>
      <c r="CO321" s="4" t="s">
        <v>369</v>
      </c>
      <c r="CP321" s="4" t="s">
        <v>370</v>
      </c>
    </row>
    <row r="322" spans="1:94" ht="52.5" customHeight="1" x14ac:dyDescent="0.3">
      <c r="A322" s="14">
        <v>8</v>
      </c>
      <c r="B322" s="15"/>
      <c r="C322" s="15" t="str">
        <f t="shared" si="9"/>
        <v>Копіювальна панель Далі</v>
      </c>
      <c r="D322" s="3">
        <v>1</v>
      </c>
      <c r="E322" s="15">
        <v>820</v>
      </c>
      <c r="F322" s="15">
        <v>820</v>
      </c>
      <c r="CO322" s="4" t="s">
        <v>35</v>
      </c>
      <c r="CP322" s="4" t="s">
        <v>448</v>
      </c>
    </row>
    <row r="323" spans="1:94" ht="52.5" customHeight="1" x14ac:dyDescent="0.3">
      <c r="A323" s="14">
        <v>9</v>
      </c>
      <c r="B323" s="15"/>
      <c r="C323" s="15" t="str">
        <f t="shared" si="9"/>
        <v>«Зоопарк» (укр.), Книга з піктограмамі для Розвитку мови у дітей з аутизмом та мовленнєвими порушеннях</v>
      </c>
      <c r="D323" s="3">
        <v>1</v>
      </c>
      <c r="E323" s="15">
        <v>259</v>
      </c>
      <c r="F323" s="15">
        <v>259</v>
      </c>
      <c r="CO323" s="4" t="s">
        <v>449</v>
      </c>
      <c r="CP323" s="4" t="s">
        <v>450</v>
      </c>
    </row>
    <row r="324" spans="1:94" ht="52.5" customHeight="1" x14ac:dyDescent="0.3">
      <c r="A324" s="14">
        <v>10</v>
      </c>
      <c r="B324" s="15"/>
      <c r="C324" s="15" t="str">
        <f t="shared" si="9"/>
        <v>«Марійка захворіла» (Укр) Книга з піктограмамі для Розвитку мови у дітей з аутизмом та мовленнєвими порушеннях</v>
      </c>
      <c r="D324" s="3">
        <v>1</v>
      </c>
      <c r="E324" s="15">
        <v>259</v>
      </c>
      <c r="F324" s="15">
        <v>259</v>
      </c>
      <c r="CO324" s="4" t="s">
        <v>451</v>
      </c>
      <c r="CP324" s="4" t="s">
        <v>452</v>
      </c>
    </row>
    <row r="325" spans="1:94" ht="52.5" customHeight="1" x14ac:dyDescent="0.3">
      <c r="A325" s="14">
        <v>11</v>
      </c>
      <c r="B325" s="15"/>
      <c r="C325" s="15" t="str">
        <f t="shared" si="9"/>
        <v>«Професії» (Укр.), Книга з піктограмамі для Розвитку мови у дітей з уутізмом та мовленнєвими порушеннях</v>
      </c>
      <c r="D325" s="3">
        <v>1</v>
      </c>
      <c r="E325" s="15">
        <v>259</v>
      </c>
      <c r="F325" s="15">
        <v>259</v>
      </c>
      <c r="CO325" s="4" t="s">
        <v>453</v>
      </c>
      <c r="CP325" s="4" t="s">
        <v>454</v>
      </c>
    </row>
    <row r="326" spans="1:94" ht="52.5" customHeight="1" x14ac:dyDescent="0.3">
      <c r="A326" s="14">
        <v>12</v>
      </c>
      <c r="B326" s="15"/>
      <c r="C326" s="15" t="str">
        <f t="shared" si="9"/>
        <v>Емоції, книга для розвитку соціальних навичок (мова українська)</v>
      </c>
      <c r="D326" s="3">
        <v>1</v>
      </c>
      <c r="E326" s="15">
        <v>294</v>
      </c>
      <c r="F326" s="15">
        <v>294</v>
      </c>
      <c r="CO326" s="4" t="s">
        <v>455</v>
      </c>
      <c r="CP326" s="4" t="s">
        <v>456</v>
      </c>
    </row>
    <row r="327" spans="1:94" ht="52.5" customHeight="1" x14ac:dyDescent="0.3">
      <c r="A327" s="14">
        <v>13</v>
      </c>
      <c r="B327" s="15"/>
      <c r="C327" s="15" t="str">
        <f t="shared" si="9"/>
        <v>Книга "Білосніжка" (укр.) з піктограмами для навчання читанню та комунікації дітей з аутизмом</v>
      </c>
      <c r="D327" s="3">
        <v>1</v>
      </c>
      <c r="E327" s="15">
        <v>294</v>
      </c>
      <c r="F327" s="15">
        <v>294</v>
      </c>
      <c r="CO327" s="4" t="s">
        <v>457</v>
      </c>
      <c r="CP327" s="4" t="s">
        <v>458</v>
      </c>
    </row>
    <row r="328" spans="1:94" ht="52.5" customHeight="1" x14ac:dyDescent="0.3">
      <c r="A328" s="14">
        <v>14</v>
      </c>
      <c r="B328" s="15"/>
      <c r="C328" s="15" t="str">
        <f t="shared" si="9"/>
        <v>Посібник із соціально-побутового орієнтування “Про Мене” (Укр.), Юлія Товкес</v>
      </c>
      <c r="D328" s="3">
        <v>1</v>
      </c>
      <c r="E328" s="15">
        <v>220</v>
      </c>
      <c r="F328" s="15">
        <v>220</v>
      </c>
      <c r="CO328" s="4" t="s">
        <v>459</v>
      </c>
      <c r="CP328" s="4" t="s">
        <v>460</v>
      </c>
    </row>
    <row r="329" spans="1:94" ht="52.5" customHeight="1" x14ac:dyDescent="0.3">
      <c r="A329" s="14">
        <v>15</v>
      </c>
      <c r="B329" s="15"/>
      <c r="C329" s="15" t="str">
        <f t="shared" si="9"/>
        <v>"Сашко іде до школи" (укр.), книга з піктограмами</v>
      </c>
      <c r="D329" s="3">
        <v>1</v>
      </c>
      <c r="E329" s="15">
        <v>280</v>
      </c>
      <c r="F329" s="15">
        <v>280</v>
      </c>
      <c r="CO329" s="4" t="s">
        <v>461</v>
      </c>
      <c r="CP329" s="4" t="s">
        <v>462</v>
      </c>
    </row>
    <row r="330" spans="1:94" ht="52.5" customHeight="1" x14ac:dyDescent="0.3">
      <c r="A330" s="14">
        <v>16</v>
      </c>
      <c r="B330" s="15"/>
      <c r="C330" s="15" t="str">
        <f t="shared" si="9"/>
        <v>Набір навчальних ігор з піктограмами для зошита «Про Мене»</v>
      </c>
      <c r="D330" s="3">
        <v>1</v>
      </c>
      <c r="E330" s="15">
        <v>195</v>
      </c>
      <c r="F330" s="15">
        <v>195</v>
      </c>
      <c r="CO330" s="4" t="s">
        <v>463</v>
      </c>
      <c r="CP330" s="4" t="s">
        <v>464</v>
      </c>
    </row>
    <row r="331" spans="1:94" ht="52.5" customHeight="1" x14ac:dyDescent="0.3">
      <c r="A331" s="14">
        <v>17</v>
      </c>
      <c r="B331" s="15"/>
      <c r="C331" s="15" t="str">
        <f t="shared" si="9"/>
        <v>Піктограми на магнітах "Іду в туалет"+"Мию руки"</v>
      </c>
      <c r="D331" s="3">
        <v>1</v>
      </c>
      <c r="E331" s="15">
        <v>485</v>
      </c>
      <c r="F331" s="15">
        <v>485</v>
      </c>
      <c r="CO331" s="4" t="s">
        <v>465</v>
      </c>
      <c r="CP331" s="4" t="s">
        <v>466</v>
      </c>
    </row>
    <row r="332" spans="1:94" ht="52.5" customHeight="1" x14ac:dyDescent="0.3">
      <c r="A332" s="14">
        <v>18</v>
      </c>
      <c r="B332" s="15"/>
      <c r="C332" s="15" t="str">
        <f t="shared" si="9"/>
        <v>Картки для комунікації при порушеннях мовлення для дорослих і дітей</v>
      </c>
      <c r="D332" s="3">
        <v>1</v>
      </c>
      <c r="E332" s="15">
        <v>385</v>
      </c>
      <c r="F332" s="15">
        <v>385</v>
      </c>
      <c r="CO332" s="4" t="s">
        <v>467</v>
      </c>
      <c r="CP332" s="4" t="s">
        <v>468</v>
      </c>
    </row>
    <row r="333" spans="1:94" ht="48.6" customHeight="1" x14ac:dyDescent="0.3">
      <c r="A333" s="14">
        <v>19</v>
      </c>
      <c r="B333" s="15"/>
      <c r="C333" s="15" t="str">
        <f t="shared" si="9"/>
        <v>Дидактична гра "Мої Перші Речення. Моя Сім'я"</v>
      </c>
      <c r="D333" s="3">
        <v>1</v>
      </c>
      <c r="E333" s="15">
        <v>290</v>
      </c>
      <c r="F333" s="15">
        <v>290</v>
      </c>
      <c r="CO333" s="4" t="s">
        <v>469</v>
      </c>
      <c r="CP333" s="4" t="s">
        <v>470</v>
      </c>
    </row>
    <row r="334" spans="1:94" ht="52.5" customHeight="1" x14ac:dyDescent="0.3">
      <c r="A334" s="14">
        <v>20</v>
      </c>
      <c r="B334" s="15"/>
      <c r="C334" s="15" t="str">
        <f t="shared" si="9"/>
        <v>Лялька-Рукавичка Puppets З Язиком, Хлопчик</v>
      </c>
      <c r="D334" s="3">
        <v>1</v>
      </c>
      <c r="E334" s="15">
        <v>385</v>
      </c>
      <c r="F334" s="15">
        <v>385</v>
      </c>
      <c r="CO334" s="4" t="s">
        <v>471</v>
      </c>
      <c r="CP334" s="4" t="s">
        <v>472</v>
      </c>
    </row>
    <row r="335" spans="1:94" ht="52.5" customHeight="1" x14ac:dyDescent="0.3">
      <c r="A335" s="14">
        <v>21</v>
      </c>
      <c r="B335" s="15"/>
      <c r="C335" s="15" t="str">
        <f t="shared" si="9"/>
        <v>Лялька-Рукавичка Puppets з язиком дівчинка</v>
      </c>
      <c r="D335" s="3">
        <v>1</v>
      </c>
      <c r="E335" s="15">
        <v>385</v>
      </c>
      <c r="F335" s="15">
        <v>385</v>
      </c>
      <c r="CO335" s="4" t="s">
        <v>473</v>
      </c>
      <c r="CP335" s="4" t="s">
        <v>474</v>
      </c>
    </row>
    <row r="336" spans="1:94" ht="41.85" customHeight="1" x14ac:dyDescent="0.3">
      <c r="A336" s="14">
        <v>22</v>
      </c>
      <c r="B336" s="15"/>
      <c r="C336" s="15" t="str">
        <f t="shared" si="9"/>
        <v>Ляльки-рукавички Puppets з мовою (Хлопчик і дівчинка)</v>
      </c>
      <c r="D336" s="3">
        <v>1</v>
      </c>
      <c r="E336" s="15">
        <v>735</v>
      </c>
      <c r="F336" s="15">
        <v>735</v>
      </c>
      <c r="CO336" s="4" t="s">
        <v>475</v>
      </c>
      <c r="CP336" s="4" t="s">
        <v>476</v>
      </c>
    </row>
    <row r="337" spans="1:94" ht="48.6" customHeight="1" x14ac:dyDescent="0.3">
      <c r="A337" s="14">
        <v>23</v>
      </c>
      <c r="B337" s="15"/>
      <c r="C337" s="15" t="str">
        <f t="shared" si="9"/>
        <v>Дидактична гра "Мої перші речення. Професії"</v>
      </c>
      <c r="D337" s="3">
        <v>1</v>
      </c>
      <c r="E337" s="15">
        <v>290</v>
      </c>
      <c r="F337" s="15">
        <v>290</v>
      </c>
      <c r="CO337" s="4" t="s">
        <v>489</v>
      </c>
      <c r="CP337" s="4" t="s">
        <v>490</v>
      </c>
    </row>
    <row r="338" spans="1:94" ht="49.05" customHeight="1" x14ac:dyDescent="0.3">
      <c r="A338" s="14">
        <v>24</v>
      </c>
      <c r="B338" s="15"/>
      <c r="C338" s="15" t="str">
        <f t="shared" si="9"/>
        <v>Дидактична гра "Мої перші речення. Тварини"</v>
      </c>
      <c r="D338" s="3">
        <v>1</v>
      </c>
      <c r="E338" s="15">
        <v>290</v>
      </c>
      <c r="F338" s="15">
        <v>290</v>
      </c>
      <c r="CO338" s="4" t="s">
        <v>491</v>
      </c>
      <c r="CP338" s="4" t="s">
        <v>492</v>
      </c>
    </row>
    <row r="339" spans="1:94" ht="42.3" customHeight="1" x14ac:dyDescent="0.3">
      <c r="A339" s="14">
        <v>25</v>
      </c>
      <c r="B339" s="15"/>
      <c r="C339" s="15" t="str">
        <f t="shared" si="9"/>
        <v>Візуальний словник соціальних ситуацій для дітей з розладами аутистичного спектру</v>
      </c>
      <c r="D339" s="3">
        <v>1</v>
      </c>
      <c r="E339" s="15">
        <v>480</v>
      </c>
      <c r="F339" s="15">
        <v>480</v>
      </c>
      <c r="CO339" s="4" t="s">
        <v>497</v>
      </c>
      <c r="CP339" s="4" t="s">
        <v>498</v>
      </c>
    </row>
    <row r="340" spans="1:94" ht="75.3" customHeight="1" x14ac:dyDescent="0.3">
      <c r="A340" s="14">
        <v>26</v>
      </c>
      <c r="B340" s="15"/>
      <c r="C340" s="15" t="str">
        <f t="shared" si="9"/>
        <v>Книга "У нас дитина з аутизмом" Еріксон</v>
      </c>
      <c r="D340" s="3">
        <v>1</v>
      </c>
      <c r="E340" s="15">
        <v>200</v>
      </c>
      <c r="F340" s="15">
        <v>200</v>
      </c>
      <c r="CO340" s="4" t="s">
        <v>499</v>
      </c>
      <c r="CP340" s="4" t="s">
        <v>500</v>
      </c>
    </row>
    <row r="341" spans="1:94" ht="61.05" customHeight="1" x14ac:dyDescent="0.3">
      <c r="A341" s="14">
        <v>27</v>
      </c>
      <c r="B341" s="15"/>
      <c r="C341" s="15" t="str">
        <f t="shared" si="9"/>
        <v>Книга Поговорімо про це. Я сором'язливий (рос)</v>
      </c>
      <c r="D341" s="3">
        <v>1</v>
      </c>
      <c r="E341" s="15">
        <v>110</v>
      </c>
      <c r="F341" s="15">
        <v>110</v>
      </c>
      <c r="CO341" s="4" t="s">
        <v>501</v>
      </c>
      <c r="CP341" s="4" t="s">
        <v>502</v>
      </c>
    </row>
    <row r="342" spans="1:94" ht="53.4" customHeight="1" x14ac:dyDescent="0.3">
      <c r="A342" s="14">
        <v>28</v>
      </c>
      <c r="B342" s="15"/>
      <c r="C342" s="15" t="str">
        <f t="shared" si="9"/>
        <v>Комплект дидактичних матеріалів для учня ДНЗ з особливими освітніми потребами</v>
      </c>
      <c r="D342" s="3">
        <v>1</v>
      </c>
      <c r="E342" s="15">
        <v>4200</v>
      </c>
      <c r="F342" s="15">
        <v>4200</v>
      </c>
      <c r="CO342" s="4" t="s">
        <v>522</v>
      </c>
      <c r="CP342" s="4" t="s">
        <v>523</v>
      </c>
    </row>
    <row r="343" spans="1:94" ht="52.5" customHeight="1" x14ac:dyDescent="0.3">
      <c r="A343" s="14">
        <v>29</v>
      </c>
      <c r="B343" s="15"/>
      <c r="C343" s="15" t="str">
        <f t="shared" si="9"/>
        <v>Копіювальна панель Далі</v>
      </c>
      <c r="D343" s="3">
        <v>1</v>
      </c>
      <c r="E343" s="15">
        <v>810</v>
      </c>
      <c r="F343" s="15">
        <v>810</v>
      </c>
      <c r="CO343" s="4" t="s">
        <v>35</v>
      </c>
      <c r="CP343" s="4" t="s">
        <v>36</v>
      </c>
    </row>
    <row r="344" spans="1:94" ht="39.450000000000003" customHeight="1" x14ac:dyDescent="0.3">
      <c r="A344" s="14">
        <v>30</v>
      </c>
      <c r="B344" s="15"/>
      <c r="C344" s="15" t="str">
        <f t="shared" si="9"/>
        <v>Кубики для творчих розповідей мовно-літературне лото</v>
      </c>
      <c r="D344" s="3">
        <v>1</v>
      </c>
      <c r="E344" s="15">
        <v>530</v>
      </c>
      <c r="F344" s="15">
        <v>530</v>
      </c>
      <c r="CO344" s="4" t="s">
        <v>62</v>
      </c>
      <c r="CP344" s="4" t="s">
        <v>63</v>
      </c>
    </row>
    <row r="345" spans="1:94" ht="53.4" customHeight="1" x14ac:dyDescent="0.3">
      <c r="A345" s="14">
        <v>31</v>
      </c>
      <c r="B345" s="15"/>
      <c r="C345" s="15" t="str">
        <f t="shared" si="9"/>
        <v>Комплект книг з піктограмами для дітей з діагнозом аутизму</v>
      </c>
      <c r="D345" s="3">
        <v>1</v>
      </c>
      <c r="E345" s="15">
        <v>1490</v>
      </c>
      <c r="F345" s="15">
        <v>1490</v>
      </c>
      <c r="CO345" s="4" t="s">
        <v>74</v>
      </c>
      <c r="CP345" s="4" t="s">
        <v>75</v>
      </c>
    </row>
    <row r="346" spans="1:94" ht="52.5" customHeight="1" x14ac:dyDescent="0.3">
      <c r="A346" s="14">
        <v>32</v>
      </c>
      <c r="B346" s="15"/>
      <c r="C346" s="15" t="str">
        <f t="shared" si="9"/>
        <v>Комплект методичних матеріалів для вчителя учнів з синдромом Дауна, ЗПР</v>
      </c>
      <c r="D346" s="3">
        <v>1</v>
      </c>
      <c r="E346" s="15">
        <v>1029</v>
      </c>
      <c r="F346" s="15">
        <v>1029</v>
      </c>
      <c r="CO346" s="4" t="s">
        <v>98</v>
      </c>
      <c r="CP346" s="4" t="s">
        <v>99</v>
      </c>
    </row>
    <row r="347" spans="1:94" ht="52.5" customHeight="1" x14ac:dyDescent="0.3">
      <c r="A347" s="14">
        <v>33</v>
      </c>
      <c r="B347" s="15"/>
      <c r="C347" s="15" t="str">
        <f t="shared" si="9"/>
        <v>Посібники для вивчення української мови для учнів 1-го класу з синдромом Дауна, ЗПР</v>
      </c>
      <c r="D347" s="3">
        <v>1</v>
      </c>
      <c r="E347" s="15">
        <v>1260</v>
      </c>
      <c r="F347" s="15">
        <v>1260</v>
      </c>
      <c r="CO347" s="4" t="s">
        <v>100</v>
      </c>
      <c r="CP347" s="4" t="s">
        <v>101</v>
      </c>
    </row>
    <row r="348" spans="1:94" ht="52.5" customHeight="1" x14ac:dyDescent="0.3">
      <c r="A348" s="14">
        <v>34</v>
      </c>
      <c r="B348" s="15"/>
      <c r="C348" s="15" t="str">
        <f t="shared" si="9"/>
        <v>Посібники для вивчення української мови для учнів 2-го класу з синдромом Дауна, ЗПР</v>
      </c>
      <c r="D348" s="3">
        <v>1</v>
      </c>
      <c r="E348" s="15">
        <v>1029</v>
      </c>
      <c r="F348" s="15">
        <v>1029</v>
      </c>
      <c r="CO348" s="4" t="s">
        <v>102</v>
      </c>
      <c r="CP348" s="4" t="s">
        <v>103</v>
      </c>
    </row>
    <row r="349" spans="1:94" ht="52.5" customHeight="1" x14ac:dyDescent="0.3">
      <c r="A349" s="14">
        <v>35</v>
      </c>
      <c r="B349" s="15"/>
      <c r="C349" s="15" t="str">
        <f t="shared" si="9"/>
        <v>Посібники для вивчення української мови для учнів 3-го класу з синдромом Дауна, ЗПР</v>
      </c>
      <c r="D349" s="3">
        <v>1</v>
      </c>
      <c r="E349" s="15">
        <v>1680</v>
      </c>
      <c r="F349" s="15">
        <v>1680</v>
      </c>
      <c r="CO349" s="4" t="s">
        <v>106</v>
      </c>
      <c r="CP349" s="4" t="s">
        <v>107</v>
      </c>
    </row>
    <row r="350" spans="1:94" ht="52.5" customHeight="1" x14ac:dyDescent="0.3">
      <c r="A350" s="14">
        <v>36</v>
      </c>
      <c r="B350" s="15"/>
      <c r="C350" s="15" t="str">
        <f t="shared" si="9"/>
        <v>Посібники для вивчення української мови для учнів 4-го класу з синдромом Дауна, ЗПР</v>
      </c>
      <c r="D350" s="3">
        <v>1</v>
      </c>
      <c r="E350" s="15">
        <v>2278</v>
      </c>
      <c r="F350" s="15">
        <v>2278</v>
      </c>
      <c r="CO350" s="4" t="s">
        <v>108</v>
      </c>
      <c r="CP350" s="4" t="s">
        <v>109</v>
      </c>
    </row>
    <row r="351" spans="1:94" ht="39.450000000000003" customHeight="1" x14ac:dyDescent="0.3">
      <c r="A351" s="14">
        <v>37</v>
      </c>
      <c r="B351" s="15"/>
      <c r="C351" s="15" t="str">
        <f t="shared" si="9"/>
        <v>Шнурівка Інклюзія 16 кольорів. Набір для рахунку</v>
      </c>
      <c r="D351" s="3">
        <v>1</v>
      </c>
      <c r="E351" s="15">
        <v>169</v>
      </c>
      <c r="F351" s="15">
        <v>169</v>
      </c>
      <c r="CO351" s="4" t="s">
        <v>116</v>
      </c>
      <c r="CP351" s="4" t="s">
        <v>117</v>
      </c>
    </row>
    <row r="352" spans="1:94" ht="42" customHeight="1" x14ac:dyDescent="0.3">
      <c r="A352" s="14">
        <v>38</v>
      </c>
      <c r="B352" s="15"/>
      <c r="C352" s="15" t="str">
        <f t="shared" si="9"/>
        <v>Ігровий Кубик Блума</v>
      </c>
      <c r="D352" s="3">
        <v>1</v>
      </c>
      <c r="E352" s="15">
        <v>100</v>
      </c>
      <c r="F352" s="15">
        <v>100</v>
      </c>
      <c r="CO352" s="4" t="s">
        <v>120</v>
      </c>
      <c r="CP352" s="4" t="s">
        <v>121</v>
      </c>
    </row>
    <row r="353" spans="1:94" ht="39.450000000000003" customHeight="1" x14ac:dyDescent="0.3">
      <c r="A353" s="14">
        <v>39</v>
      </c>
      <c r="B353" s="15"/>
      <c r="C353" s="15" t="str">
        <f t="shared" si="9"/>
        <v>Дидактичний набір з дерева "Подібності та відмінності"</v>
      </c>
      <c r="D353" s="3">
        <v>1</v>
      </c>
      <c r="E353" s="15">
        <v>507</v>
      </c>
      <c r="F353" s="15">
        <v>507</v>
      </c>
      <c r="CO353" s="4" t="s">
        <v>146</v>
      </c>
      <c r="CP353" s="4" t="s">
        <v>147</v>
      </c>
    </row>
    <row r="354" spans="1:94" ht="39.450000000000003" customHeight="1" x14ac:dyDescent="0.3">
      <c r="A354" s="14">
        <v>40</v>
      </c>
      <c r="B354" s="15"/>
      <c r="C354" s="15" t="str">
        <f t="shared" si="9"/>
        <v>Дидактичний набір "Кемпінг"</v>
      </c>
      <c r="D354" s="3">
        <v>1</v>
      </c>
      <c r="E354" s="15">
        <v>489</v>
      </c>
      <c r="F354" s="15">
        <v>489</v>
      </c>
      <c r="CO354" s="4" t="s">
        <v>148</v>
      </c>
      <c r="CP354" s="4" t="s">
        <v>149</v>
      </c>
    </row>
    <row r="355" spans="1:94" ht="49.65" customHeight="1" x14ac:dyDescent="0.3">
      <c r="A355" s="14">
        <v>41</v>
      </c>
      <c r="B355" s="15"/>
      <c r="C355" s="15" t="str">
        <f t="shared" si="9"/>
        <v>Наповнення Інклюзія</v>
      </c>
      <c r="D355" s="3">
        <v>1</v>
      </c>
      <c r="E355" s="15">
        <v>2860</v>
      </c>
      <c r="F355" s="15">
        <v>2860</v>
      </c>
      <c r="CO355" s="4" t="s">
        <v>314</v>
      </c>
      <c r="CP355" s="4" t="s">
        <v>315</v>
      </c>
    </row>
    <row r="356" spans="1:94" ht="33.299999999999997" customHeight="1" x14ac:dyDescent="0.3">
      <c r="A356" s="14">
        <v>42</v>
      </c>
      <c r="B356" s="15"/>
      <c r="C356" s="15" t="str">
        <f t="shared" si="9"/>
        <v>Конструктор з дерева Знання і пізнання</v>
      </c>
      <c r="D356" s="3">
        <v>1</v>
      </c>
      <c r="E356" s="15">
        <v>459</v>
      </c>
      <c r="F356" s="15">
        <v>459</v>
      </c>
      <c r="CO356" s="4" t="s">
        <v>318</v>
      </c>
      <c r="CP356" s="4" t="s">
        <v>319</v>
      </c>
    </row>
    <row r="357" spans="1:94" ht="39.299999999999997" customHeight="1" x14ac:dyDescent="0.3">
      <c r="A357" s="14">
        <v>43</v>
      </c>
      <c r="B357" s="15"/>
      <c r="C357" s="15" t="str">
        <f t="shared" si="9"/>
        <v>Дидактичний набір "Інклюзія абсолют" дерево</v>
      </c>
      <c r="D357" s="3">
        <v>1</v>
      </c>
      <c r="E357" s="15">
        <v>3540</v>
      </c>
      <c r="F357" s="15">
        <v>3540</v>
      </c>
      <c r="CO357" s="4" t="s">
        <v>354</v>
      </c>
      <c r="CP357" s="4" t="s">
        <v>355</v>
      </c>
    </row>
    <row r="358" spans="1:94" ht="39.450000000000003" customHeight="1" x14ac:dyDescent="0.3">
      <c r="A358" s="14">
        <v>44</v>
      </c>
      <c r="B358" s="15"/>
      <c r="C358" s="15" t="str">
        <f t="shared" si="9"/>
        <v>Дидактичний набір "Інклюзія стандарт"</v>
      </c>
      <c r="D358" s="3">
        <v>1</v>
      </c>
      <c r="E358" s="15">
        <v>1956</v>
      </c>
      <c r="F358" s="15">
        <v>1956</v>
      </c>
      <c r="CO358" s="4" t="s">
        <v>356</v>
      </c>
      <c r="CP358" s="4" t="s">
        <v>357</v>
      </c>
    </row>
    <row r="359" spans="1:94" ht="41.55" customHeight="1" x14ac:dyDescent="0.3">
      <c r="A359" s="14">
        <v>45</v>
      </c>
      <c r="B359" s="15"/>
      <c r="C359" s="15" t="str">
        <f t="shared" si="9"/>
        <v>Демонстраційні картки PECS для візуальної комунікації</v>
      </c>
      <c r="D359" s="3">
        <v>1</v>
      </c>
      <c r="E359" s="15">
        <v>480</v>
      </c>
      <c r="F359" s="15">
        <v>480</v>
      </c>
      <c r="CO359" s="4" t="s">
        <v>310</v>
      </c>
      <c r="CP359" s="4" t="s">
        <v>371</v>
      </c>
    </row>
    <row r="360" spans="1:94" ht="52.5" customHeight="1" x14ac:dyDescent="0.3">
      <c r="A360" s="14">
        <v>46</v>
      </c>
      <c r="B360" s="15"/>
      <c r="C360" s="15" t="str">
        <f t="shared" si="9"/>
        <v>Кубики прозорі з кольоровою діагоналлю</v>
      </c>
      <c r="D360" s="3">
        <v>1</v>
      </c>
      <c r="E360" s="15">
        <v>3200</v>
      </c>
      <c r="F360" s="15">
        <v>3200</v>
      </c>
      <c r="CO360" s="4" t="s">
        <v>707</v>
      </c>
      <c r="CP360" s="4" t="s">
        <v>708</v>
      </c>
    </row>
    <row r="361" spans="1:94" ht="70.05" customHeight="1" x14ac:dyDescent="0.3">
      <c r="A361" s="14">
        <v>47</v>
      </c>
      <c r="B361" s="15"/>
      <c r="C361" s="15" t="str">
        <f t="shared" si="9"/>
        <v>Конторка Базарного</v>
      </c>
      <c r="D361" s="3">
        <v>1</v>
      </c>
      <c r="E361" s="15">
        <v>5000</v>
      </c>
      <c r="F361" s="15">
        <v>5000</v>
      </c>
      <c r="CO361" s="4" t="s">
        <v>236</v>
      </c>
      <c r="CP361" s="4" t="s">
        <v>237</v>
      </c>
    </row>
    <row r="362" spans="1:94" ht="78.75" customHeight="1" x14ac:dyDescent="0.3">
      <c r="A362" s="14">
        <v>48</v>
      </c>
      <c r="B362" s="15"/>
      <c r="C362" s="15" t="str">
        <f t="shared" si="9"/>
        <v>Конторка Базарного на зріст 90-170 см</v>
      </c>
      <c r="D362" s="3">
        <v>1</v>
      </c>
      <c r="E362" s="15">
        <v>3900</v>
      </c>
      <c r="F362" s="15">
        <v>3900</v>
      </c>
      <c r="CO362" s="4" t="s">
        <v>625</v>
      </c>
      <c r="CP362" s="4" t="s">
        <v>626</v>
      </c>
    </row>
    <row r="363" spans="1:94" ht="78.75" customHeight="1" x14ac:dyDescent="0.3">
      <c r="A363" s="14">
        <v>49</v>
      </c>
      <c r="B363" s="15"/>
      <c r="C363" s="15" t="str">
        <f t="shared" si="9"/>
        <v>Конторка Базарного на зріст 120-190 см</v>
      </c>
      <c r="D363" s="3">
        <v>1</v>
      </c>
      <c r="E363" s="15">
        <v>3900</v>
      </c>
      <c r="F363" s="15">
        <v>3900</v>
      </c>
      <c r="CO363" s="4" t="s">
        <v>627</v>
      </c>
      <c r="CP363" s="4" t="s">
        <v>628</v>
      </c>
    </row>
    <row r="364" spans="1:94" customFormat="1" x14ac:dyDescent="0.3">
      <c r="A364" s="9" t="s">
        <v>741</v>
      </c>
      <c r="B364" s="9"/>
      <c r="C364" s="9"/>
      <c r="D364" s="9"/>
      <c r="E364" s="9"/>
      <c r="F364" s="10">
        <f>SUM(F315:F363)</f>
        <v>55379</v>
      </c>
      <c r="G364" s="8"/>
      <c r="H364" s="8"/>
      <c r="I364" s="8"/>
      <c r="J364" s="8"/>
      <c r="K364" s="8"/>
      <c r="L364" s="8"/>
      <c r="X364" s="2"/>
      <c r="Y364" s="2"/>
      <c r="CJ364" s="8"/>
    </row>
    <row r="365" spans="1:94" s="8" customFormat="1" x14ac:dyDescent="0.3">
      <c r="A365" s="7" t="s">
        <v>739</v>
      </c>
      <c r="B365" s="7"/>
      <c r="C365" s="7"/>
      <c r="D365" s="7"/>
      <c r="E365" s="7"/>
      <c r="F365" s="7"/>
    </row>
    <row r="366" spans="1:94" ht="52.5" customHeight="1" x14ac:dyDescent="0.3">
      <c r="A366" s="14">
        <v>1</v>
      </c>
      <c r="B366" s="15"/>
      <c r="C366" s="15" t="str">
        <f>HYPERLINK(CP366,CO366)</f>
        <v>Гра-тренування Спільні властивості</v>
      </c>
      <c r="D366" s="3">
        <v>1</v>
      </c>
      <c r="E366" s="15">
        <v>690</v>
      </c>
      <c r="F366" s="15">
        <v>690</v>
      </c>
      <c r="CO366" s="4" t="s">
        <v>485</v>
      </c>
      <c r="CP366" s="4" t="s">
        <v>486</v>
      </c>
    </row>
    <row r="367" spans="1:94" ht="52.5" customHeight="1" x14ac:dyDescent="0.3">
      <c r="A367" s="14">
        <v>2</v>
      </c>
      <c r="B367" s="15"/>
      <c r="C367" s="15" t="str">
        <f t="shared" ref="C367:C368" si="10">HYPERLINK(CP367,CO367)</f>
        <v>Гра-тренування для розвитку концентрації уваги "Терапія - Кубики з піктограмами"</v>
      </c>
      <c r="D367" s="3">
        <v>1</v>
      </c>
      <c r="E367" s="15">
        <v>690</v>
      </c>
      <c r="F367" s="15">
        <v>690</v>
      </c>
      <c r="CO367" s="4" t="s">
        <v>487</v>
      </c>
      <c r="CP367" s="4" t="s">
        <v>488</v>
      </c>
    </row>
    <row r="368" spans="1:94" ht="54" customHeight="1" x14ac:dyDescent="0.3">
      <c r="A368" s="14">
        <v>3</v>
      </c>
      <c r="B368" s="15"/>
      <c r="C368" s="15" t="str">
        <f t="shared" si="10"/>
        <v>Підставка під ноги для поліпшення концентрації уваги</v>
      </c>
      <c r="D368" s="3">
        <v>1</v>
      </c>
      <c r="E368" s="15">
        <v>1800</v>
      </c>
      <c r="F368" s="15">
        <v>1800</v>
      </c>
      <c r="CO368" s="4" t="s">
        <v>505</v>
      </c>
      <c r="CP368" s="4" t="s">
        <v>506</v>
      </c>
    </row>
    <row r="369" spans="1:94" customFormat="1" x14ac:dyDescent="0.3">
      <c r="A369" s="9" t="s">
        <v>741</v>
      </c>
      <c r="B369" s="9"/>
      <c r="C369" s="9"/>
      <c r="D369" s="9"/>
      <c r="E369" s="9"/>
      <c r="F369" s="10">
        <f>SUM(F366:F368)</f>
        <v>3180</v>
      </c>
      <c r="G369" s="8"/>
      <c r="H369" s="8"/>
      <c r="I369" s="8"/>
      <c r="J369" s="8"/>
      <c r="K369" s="8"/>
      <c r="L369" s="8"/>
      <c r="X369" s="2"/>
      <c r="Y369" s="2"/>
      <c r="CJ369" s="8"/>
    </row>
    <row r="370" spans="1:94" s="8" customFormat="1" x14ac:dyDescent="0.3">
      <c r="A370" s="7" t="s">
        <v>740</v>
      </c>
      <c r="B370" s="7"/>
      <c r="C370" s="7"/>
      <c r="D370" s="7"/>
      <c r="E370" s="7"/>
      <c r="F370" s="7"/>
    </row>
    <row r="371" spans="1:94" ht="52.5" customHeight="1" x14ac:dyDescent="0.3">
      <c r="A371" s="14">
        <v>1</v>
      </c>
      <c r="B371" s="15"/>
      <c r="C371" s="15" t="str">
        <f>HYPERLINK(CP371,CO371)</f>
        <v>Дерев'яна дошка Написання цифр</v>
      </c>
      <c r="D371" s="3">
        <v>1</v>
      </c>
      <c r="E371" s="15">
        <v>519</v>
      </c>
      <c r="F371" s="15">
        <v>519</v>
      </c>
      <c r="CO371" s="4" t="s">
        <v>88</v>
      </c>
      <c r="CP371" s="4" t="s">
        <v>89</v>
      </c>
    </row>
    <row r="372" spans="1:94" ht="52.5" customHeight="1" x14ac:dyDescent="0.3">
      <c r="A372" s="14">
        <v>2</v>
      </c>
      <c r="B372" s="15"/>
      <c r="C372" s="15" t="str">
        <f t="shared" ref="C372:C389" si="11">HYPERLINK(CP372,CO372)</f>
        <v>Дерев'яна дошка Малювання фігур</v>
      </c>
      <c r="D372" s="3">
        <v>1</v>
      </c>
      <c r="E372" s="15">
        <v>519</v>
      </c>
      <c r="F372" s="15">
        <v>519</v>
      </c>
      <c r="CO372" s="4" t="s">
        <v>90</v>
      </c>
      <c r="CP372" s="4" t="s">
        <v>91</v>
      </c>
    </row>
    <row r="373" spans="1:94" ht="52.5" customHeight="1" x14ac:dyDescent="0.3">
      <c r="A373" s="14">
        <v>3</v>
      </c>
      <c r="B373" s="15"/>
      <c r="C373" s="15" t="str">
        <f t="shared" si="11"/>
        <v>Дерев'яна дошка Малювання звірят</v>
      </c>
      <c r="D373" s="3">
        <v>1</v>
      </c>
      <c r="E373" s="15">
        <v>519</v>
      </c>
      <c r="F373" s="15">
        <v>519</v>
      </c>
      <c r="CO373" s="4" t="s">
        <v>92</v>
      </c>
      <c r="CP373" s="4" t="s">
        <v>93</v>
      </c>
    </row>
    <row r="374" spans="1:94" ht="52.5" customHeight="1" x14ac:dyDescent="0.3">
      <c r="A374" s="14">
        <v>4</v>
      </c>
      <c r="B374" s="15"/>
      <c r="C374" s="15" t="str">
        <f t="shared" si="11"/>
        <v>Дерев'яна дошка Малювання візерунків</v>
      </c>
      <c r="D374" s="3">
        <v>1</v>
      </c>
      <c r="E374" s="15">
        <v>519</v>
      </c>
      <c r="F374" s="15">
        <v>519</v>
      </c>
      <c r="CO374" s="4" t="s">
        <v>144</v>
      </c>
      <c r="CP374" s="4" t="s">
        <v>145</v>
      </c>
    </row>
    <row r="375" spans="1:94" ht="52.5" customHeight="1" x14ac:dyDescent="0.3">
      <c r="A375" s="14">
        <v>5</v>
      </c>
      <c r="B375" s="15"/>
      <c r="C375" s="15" t="str">
        <f t="shared" si="11"/>
        <v>Заспокійливий вібраційний олівець (ручка) Tran-Quill</v>
      </c>
      <c r="D375" s="3">
        <v>1</v>
      </c>
      <c r="E375" s="15">
        <v>2110</v>
      </c>
      <c r="F375" s="15">
        <v>2110</v>
      </c>
      <c r="CO375" s="4" t="s">
        <v>176</v>
      </c>
      <c r="CP375" s="4" t="s">
        <v>177</v>
      </c>
    </row>
    <row r="376" spans="1:94" ht="52.5" customHeight="1" x14ac:dyDescent="0.3">
      <c r="A376" s="14">
        <v>6</v>
      </c>
      <c r="B376" s="15"/>
      <c r="C376" s="15" t="str">
        <f t="shared" si="11"/>
        <v>Інструмент для письма з додатковою вагою</v>
      </c>
      <c r="D376" s="3">
        <v>1</v>
      </c>
      <c r="E376" s="15">
        <v>2510</v>
      </c>
      <c r="F376" s="15">
        <v>2510</v>
      </c>
      <c r="CO376" s="4" t="s">
        <v>178</v>
      </c>
      <c r="CP376" s="4" t="s">
        <v>179</v>
      </c>
    </row>
    <row r="377" spans="1:94" ht="52.5" customHeight="1" x14ac:dyDescent="0.3">
      <c r="A377" s="14">
        <v>7</v>
      </c>
      <c r="B377" s="15"/>
      <c r="C377" s="15" t="str">
        <f t="shared" si="11"/>
        <v>Інструмент Butter Grip для тренування письма</v>
      </c>
      <c r="D377" s="3">
        <v>1</v>
      </c>
      <c r="E377" s="15">
        <v>480</v>
      </c>
      <c r="F377" s="15">
        <v>480</v>
      </c>
      <c r="CO377" s="4" t="s">
        <v>206</v>
      </c>
      <c r="CP377" s="4" t="s">
        <v>207</v>
      </c>
    </row>
    <row r="378" spans="1:94" ht="52.5" customHeight="1" x14ac:dyDescent="0.3">
      <c r="A378" s="14">
        <v>8</v>
      </c>
      <c r="B378" s="15"/>
      <c r="C378" s="15" t="str">
        <f t="shared" si="11"/>
        <v>Ваговий невібраційний олівець Tran-Quill</v>
      </c>
      <c r="D378" s="3">
        <v>1</v>
      </c>
      <c r="E378" s="15">
        <v>1990</v>
      </c>
      <c r="F378" s="15">
        <v>1990</v>
      </c>
      <c r="CO378" s="4" t="s">
        <v>218</v>
      </c>
      <c r="CP378" s="4" t="s">
        <v>219</v>
      </c>
    </row>
    <row r="379" spans="1:94" ht="52.5" customHeight="1" x14ac:dyDescent="0.3">
      <c r="A379" s="14">
        <v>9</v>
      </c>
      <c r="B379" s="15"/>
      <c r="C379" s="15" t="str">
        <f t="shared" si="11"/>
        <v>Тренажер для письма з рельєфними доріжками (мова українська)</v>
      </c>
      <c r="D379" s="3">
        <v>1</v>
      </c>
      <c r="E379" s="15">
        <v>72</v>
      </c>
      <c r="F379" s="15">
        <v>72</v>
      </c>
      <c r="CO379" s="4" t="s">
        <v>222</v>
      </c>
      <c r="CP379" s="4" t="s">
        <v>223</v>
      </c>
    </row>
    <row r="380" spans="1:94" ht="65.7" customHeight="1" x14ac:dyDescent="0.3">
      <c r="A380" s="14">
        <v>10</v>
      </c>
      <c r="B380" s="15"/>
      <c r="C380" s="15" t="str">
        <f t="shared" si="11"/>
        <v>Навчальна гра "Лінійки для підготовки руки до письма"</v>
      </c>
      <c r="D380" s="3">
        <v>1</v>
      </c>
      <c r="E380" s="15">
        <v>450</v>
      </c>
      <c r="F380" s="15">
        <v>450</v>
      </c>
      <c r="CO380" s="4" t="s">
        <v>224</v>
      </c>
      <c r="CP380" s="4" t="s">
        <v>225</v>
      </c>
    </row>
    <row r="381" spans="1:94" ht="70.05" customHeight="1" x14ac:dyDescent="0.3">
      <c r="A381" s="14">
        <v>11</v>
      </c>
      <c r="B381" s="15"/>
      <c r="C381" s="15" t="str">
        <f t="shared" si="11"/>
        <v>Копіювальна панель "Юний художник"</v>
      </c>
      <c r="D381" s="3">
        <v>1</v>
      </c>
      <c r="E381" s="15">
        <v>900</v>
      </c>
      <c r="F381" s="15">
        <v>900</v>
      </c>
      <c r="CO381" s="4" t="s">
        <v>226</v>
      </c>
      <c r="CP381" s="4" t="s">
        <v>227</v>
      </c>
    </row>
    <row r="382" spans="1:94" ht="56.55" customHeight="1" x14ac:dyDescent="0.3">
      <c r="A382" s="14">
        <v>12</v>
      </c>
      <c r="B382" s="15"/>
      <c r="C382" s="15" t="str">
        <f t="shared" si="11"/>
        <v>Дидактичний набір для розвитку навиків письма</v>
      </c>
      <c r="D382" s="3">
        <v>1</v>
      </c>
      <c r="E382" s="15">
        <v>280</v>
      </c>
      <c r="F382" s="15">
        <v>280</v>
      </c>
      <c r="CO382" s="4" t="s">
        <v>228</v>
      </c>
      <c r="CP382" s="4" t="s">
        <v>229</v>
      </c>
    </row>
    <row r="383" spans="1:94" ht="52.5" customHeight="1" x14ac:dyDescent="0.3">
      <c r="A383" s="14">
        <v>13</v>
      </c>
      <c r="B383" s="15"/>
      <c r="C383" s="15" t="str">
        <f t="shared" si="11"/>
        <v>Навчальний тренажер для письма і затискач</v>
      </c>
      <c r="D383" s="3">
        <v>1</v>
      </c>
      <c r="E383" s="15">
        <v>105</v>
      </c>
      <c r="F383" s="15">
        <v>105</v>
      </c>
      <c r="CO383" s="4" t="s">
        <v>230</v>
      </c>
      <c r="CP383" s="4" t="s">
        <v>231</v>
      </c>
    </row>
    <row r="384" spans="1:94" ht="52.5" customHeight="1" x14ac:dyDescent="0.3">
      <c r="A384" s="14">
        <v>14</v>
      </c>
      <c r="B384" s="15"/>
      <c r="C384" s="15" t="str">
        <f t="shared" si="11"/>
        <v>Набір кубиків для малювання крейдою, 12 шт</v>
      </c>
      <c r="D384" s="3">
        <v>1</v>
      </c>
      <c r="E384" s="15">
        <v>250</v>
      </c>
      <c r="F384" s="15">
        <v>250</v>
      </c>
      <c r="CO384" s="4" t="s">
        <v>304</v>
      </c>
      <c r="CP384" s="4" t="s">
        <v>305</v>
      </c>
    </row>
    <row r="385" spans="1:94" ht="52.5" customHeight="1" x14ac:dyDescent="0.3">
      <c r="A385" s="14">
        <v>15</v>
      </c>
      <c r="B385" s="15"/>
      <c r="C385" s="15" t="str">
        <f t="shared" si="11"/>
        <v>Графомоторні лінійки підготовки руки до письма</v>
      </c>
      <c r="D385" s="3">
        <v>1</v>
      </c>
      <c r="E385" s="15">
        <v>420</v>
      </c>
      <c r="F385" s="15">
        <v>420</v>
      </c>
      <c r="CO385" s="4" t="s">
        <v>326</v>
      </c>
      <c r="CP385" s="4" t="s">
        <v>327</v>
      </c>
    </row>
    <row r="386" spans="1:94" ht="28.05" customHeight="1" x14ac:dyDescent="0.3">
      <c r="A386" s="14">
        <v>16</v>
      </c>
      <c r="B386" s="15"/>
      <c r="C386" s="15" t="str">
        <f t="shared" si="11"/>
        <v>Набір логопедичний Дислексія</v>
      </c>
      <c r="D386" s="3">
        <v>1</v>
      </c>
      <c r="E386" s="15">
        <v>1850</v>
      </c>
      <c r="F386" s="15">
        <v>1850</v>
      </c>
      <c r="CO386" s="4" t="s">
        <v>404</v>
      </c>
      <c r="CP386" s="4" t="s">
        <v>405</v>
      </c>
    </row>
    <row r="387" spans="1:94" ht="52.5" customHeight="1" x14ac:dyDescent="0.3">
      <c r="A387" s="14">
        <v>17</v>
      </c>
      <c r="B387" s="15"/>
      <c r="C387" s="15" t="str">
        <f t="shared" si="11"/>
        <v>"Арчі", (Укр.) Катерина Єгорушкіна, Книга для дітей з дислексією</v>
      </c>
      <c r="D387" s="3">
        <v>1</v>
      </c>
      <c r="E387" s="15">
        <v>250</v>
      </c>
      <c r="F387" s="15">
        <v>250</v>
      </c>
      <c r="CO387" s="4" t="s">
        <v>493</v>
      </c>
      <c r="CP387" s="4" t="s">
        <v>494</v>
      </c>
    </row>
    <row r="388" spans="1:94" ht="52.5" customHeight="1" x14ac:dyDescent="0.3">
      <c r="A388" s="14">
        <v>18</v>
      </c>
      <c r="B388" s="15"/>
      <c r="C388" s="15" t="str">
        <f t="shared" si="11"/>
        <v>Бодьо Вправляється В Говорінні (Книжка)</v>
      </c>
      <c r="D388" s="3">
        <v>1</v>
      </c>
      <c r="E388" s="15">
        <v>300</v>
      </c>
      <c r="F388" s="15">
        <v>300</v>
      </c>
      <c r="CO388" s="4" t="s">
        <v>495</v>
      </c>
      <c r="CP388" s="4" t="s">
        <v>496</v>
      </c>
    </row>
    <row r="389" spans="1:94" ht="52.5" customHeight="1" x14ac:dyDescent="0.3">
      <c r="A389" s="14">
        <v>19</v>
      </c>
      <c r="B389" s="15"/>
      <c r="C389" s="15" t="str">
        <f t="shared" si="11"/>
        <v>Пластилін для роботи за методом Дейвіса</v>
      </c>
      <c r="D389" s="3">
        <v>1</v>
      </c>
      <c r="E389" s="15">
        <v>350</v>
      </c>
      <c r="F389" s="15">
        <v>350</v>
      </c>
      <c r="CO389" s="4" t="s">
        <v>507</v>
      </c>
      <c r="CP389" s="4" t="s">
        <v>509</v>
      </c>
    </row>
    <row r="390" spans="1:94" customFormat="1" x14ac:dyDescent="0.3">
      <c r="A390" s="9" t="s">
        <v>741</v>
      </c>
      <c r="B390" s="9"/>
      <c r="C390" s="9"/>
      <c r="D390" s="9"/>
      <c r="E390" s="9"/>
      <c r="F390" s="10">
        <f>SUM(F371:F389)</f>
        <v>14393</v>
      </c>
      <c r="G390" s="8"/>
      <c r="H390" s="8"/>
      <c r="I390" s="8"/>
      <c r="J390" s="8"/>
      <c r="K390" s="8"/>
      <c r="L390" s="8"/>
      <c r="X390" s="2"/>
      <c r="Y390" s="2"/>
      <c r="CJ390" s="8"/>
    </row>
    <row r="391" spans="1:94" x14ac:dyDescent="0.3">
      <c r="A391" s="9" t="s">
        <v>744</v>
      </c>
      <c r="B391" s="9"/>
      <c r="C391" s="9"/>
      <c r="D391" s="9"/>
      <c r="E391" s="9"/>
      <c r="F391" s="10">
        <f>SUM(F369,F390,F364,F313,F292,F287,F201,F192,F58)</f>
        <v>361372</v>
      </c>
    </row>
  </sheetData>
  <mergeCells count="25">
    <mergeCell ref="A391:E391"/>
    <mergeCell ref="A201:E201"/>
    <mergeCell ref="A192:E192"/>
    <mergeCell ref="A58:E58"/>
    <mergeCell ref="A3:C3"/>
    <mergeCell ref="A5:C5"/>
    <mergeCell ref="A370:F370"/>
    <mergeCell ref="A369:E369"/>
    <mergeCell ref="A390:E390"/>
    <mergeCell ref="A364:E364"/>
    <mergeCell ref="A193:F193"/>
    <mergeCell ref="A202:F202"/>
    <mergeCell ref="A288:F288"/>
    <mergeCell ref="A293:F293"/>
    <mergeCell ref="A314:F314"/>
    <mergeCell ref="A365:F365"/>
    <mergeCell ref="A313:E313"/>
    <mergeCell ref="A292:E292"/>
    <mergeCell ref="A287:E287"/>
    <mergeCell ref="A1:F1"/>
    <mergeCell ref="A2:F2"/>
    <mergeCell ref="A4:F4"/>
    <mergeCell ref="A6:F6"/>
    <mergeCell ref="A8:F8"/>
    <mergeCell ref="A59:F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LOT 133</dc:creator>
  <cp:lastModifiedBy>Пользователь Windows</cp:lastModifiedBy>
  <dcterms:created xsi:type="dcterms:W3CDTF">2021-06-22T10:57:09Z</dcterms:created>
  <dcterms:modified xsi:type="dcterms:W3CDTF">2021-06-22T10:57:09Z</dcterms:modified>
</cp:coreProperties>
</file>

<file path=docProps/core0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2021-06-22T12:38:51+03:00</dcterms:created>
  <dcterms:modified xsi:type="dcterms:W3CDTF">2021-06-22T12:38:51+03:00</dcterms:modified>
  <cp:revision>0</cp:revision>
</cp:coreProperties>
</file>